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rie.stypinski\Documents\dev files updates\"/>
    </mc:Choice>
  </mc:AlternateContent>
  <xr:revisionPtr revIDLastSave="0" documentId="13_ncr:1_{133B3A1D-4AF9-49DD-A675-72DE9E3DF97F}" xr6:coauthVersionLast="47" xr6:coauthVersionMax="47" xr10:uidLastSave="{00000000-0000-0000-0000-000000000000}"/>
  <bookViews>
    <workbookView xWindow="-28920" yWindow="-120" windowWidth="29040" windowHeight="15720" xr2:uid="{00000000-000D-0000-FFFF-FFFF00000000}"/>
  </bookViews>
  <sheets>
    <sheet name="24-25"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8" l="1"/>
  <c r="D68" i="8"/>
  <c r="D66" i="8"/>
  <c r="D63" i="8"/>
  <c r="D61" i="8"/>
  <c r="D59" i="8"/>
  <c r="D55" i="8"/>
  <c r="D51" i="8"/>
  <c r="D42" i="8"/>
  <c r="D39" i="8"/>
  <c r="D36" i="8"/>
  <c r="D22" i="8"/>
  <c r="D18" i="8"/>
  <c r="D16" i="8"/>
  <c r="D14" i="8"/>
  <c r="D12" i="8"/>
  <c r="D8" i="8"/>
  <c r="D6" i="8"/>
  <c r="D71" i="8"/>
</calcChain>
</file>

<file path=xl/sharedStrings.xml><?xml version="1.0" encoding="utf-8"?>
<sst xmlns="http://schemas.openxmlformats.org/spreadsheetml/2006/main" count="237" uniqueCount="144">
  <si>
    <t>LEAID</t>
  </si>
  <si>
    <t>LES/School</t>
  </si>
  <si>
    <t>Organization Type</t>
  </si>
  <si>
    <t>School Improvement Strategy Implemented at CSI Schools</t>
  </si>
  <si>
    <t>System</t>
  </si>
  <si>
    <t>School</t>
  </si>
  <si>
    <t>Schools</t>
  </si>
  <si>
    <t>State of Alabama</t>
  </si>
  <si>
    <t>LEA/School FY25 Allocation</t>
  </si>
  <si>
    <t>003</t>
  </si>
  <si>
    <t>Barbour County</t>
  </si>
  <si>
    <t>Barbour County High School</t>
  </si>
  <si>
    <r>
      <rPr>
        <b/>
        <sz val="11"/>
        <color rgb="FF000000"/>
        <rFont val="Calibri"/>
        <family val="2"/>
      </rPr>
      <t xml:space="preserve">Evidence-Based Intervention(s): 
</t>
    </r>
    <r>
      <rPr>
        <sz val="11"/>
        <color rgb="FF000000"/>
        <rFont val="Calibri"/>
        <family val="2"/>
      </rPr>
      <t xml:space="preserve">iReady Pathways
</t>
    </r>
    <r>
      <rPr>
        <b/>
        <sz val="11"/>
        <color rgb="FF000000"/>
        <rFont val="Calibri"/>
        <family val="2"/>
      </rPr>
      <t xml:space="preserve">Other Strategies:
</t>
    </r>
    <r>
      <rPr>
        <sz val="11"/>
        <color rgb="FF000000"/>
        <rFont val="Calibri"/>
        <family val="2"/>
      </rPr>
      <t xml:space="preserve">1 Teacher @ 1.0 FTE
1 Teacher @ .80 FTE
1 teacher @ 1.0 FTE
Student material/supplies (manipulatives/STEM Kits, books)
Student Workbooks
Materials and supplies for curriculum development
Contrated the Bailey Group to support coaching cycles in 9-12
Contracted Kids First to support coaching cycles in 7-8
Extended Learning/Credit Recovery </t>
    </r>
  </si>
  <si>
    <t>Barbour County Intermediate School</t>
  </si>
  <si>
    <r>
      <rPr>
        <b/>
        <sz val="11"/>
        <color rgb="FF000000"/>
        <rFont val="Calibri"/>
        <family val="2"/>
      </rPr>
      <t xml:space="preserve">Evidence-Based Intervention(s):
</t>
    </r>
    <r>
      <rPr>
        <sz val="11"/>
        <color rgb="FF000000"/>
        <rFont val="Calibri"/>
        <family val="2"/>
      </rPr>
      <t xml:space="preserve">iReady Pathways
</t>
    </r>
    <r>
      <rPr>
        <b/>
        <sz val="11"/>
        <color rgb="FF000000"/>
        <rFont val="Calibri"/>
        <family val="2"/>
      </rPr>
      <t xml:space="preserve">Other Strategies:
</t>
    </r>
    <r>
      <rPr>
        <sz val="11"/>
        <color rgb="FF000000"/>
        <rFont val="Calibri"/>
        <family val="2"/>
      </rPr>
      <t>1 Teacher @ 1.0 FTE
1 Teacher @ .21 FTE
1 Teacher @ .07 FTE 
1 teacher @ 1.0 FTE 
Student material/supplies (manipulatives/STEM Kits, books)
Student Workbooks
Materials and supplies for curriculum development
Extended Learning/Summer School</t>
    </r>
  </si>
  <si>
    <t>007</t>
  </si>
  <si>
    <t>Butler County</t>
  </si>
  <si>
    <t>Greenville High School</t>
  </si>
  <si>
    <r>
      <rPr>
        <b/>
        <sz val="11"/>
        <color rgb="FF000000"/>
        <rFont val="Calibri"/>
        <family val="2"/>
      </rPr>
      <t xml:space="preserve">Evidence-Based Intervention(s):                                                        </t>
    </r>
    <r>
      <rPr>
        <sz val="11"/>
        <color rgb="FF000000"/>
        <rFont val="Calibri"/>
        <family val="2"/>
      </rPr>
      <t xml:space="preserve">MasteryPrep 
</t>
    </r>
    <r>
      <rPr>
        <b/>
        <sz val="11"/>
        <color rgb="FF000000"/>
        <rFont val="Calibri"/>
        <family val="2"/>
      </rPr>
      <t xml:space="preserve">Other Strategies:
</t>
    </r>
    <r>
      <rPr>
        <sz val="11"/>
        <color rgb="FF000000"/>
        <rFont val="Calibri"/>
        <family val="2"/>
      </rPr>
      <t>2 Core Teacher @ 1.14 FTEs
2 Instructional Aides @ 2 FTEs 
1 Instructional Coach @ 1 FTE 
Contracted with Kellys/Frontline for subs and instructional aides
Contract with a Special Education Consultant
Additional Workkeys assessments
Mastery Prep consultants to facilitate Workkeys bootcamp
Field trips to include fees, bus drivers, fuel, and charter buses
ACT consumable student workbooks and materials and supplies
Contratct with the Bailey Group for instructional coaching
Costal Core Consulting to work with counselors
Indirect Costs</t>
    </r>
  </si>
  <si>
    <t>024</t>
  </si>
  <si>
    <t>Dallas County</t>
  </si>
  <si>
    <t>Bruce K Craig Elementary School (CLOSED)
Funds were transferred to
Southside Elementary School</t>
  </si>
  <si>
    <r>
      <rPr>
        <b/>
        <sz val="11"/>
        <color rgb="FF000000"/>
        <rFont val="Calibri"/>
        <family val="2"/>
      </rPr>
      <t xml:space="preserve">Evidence-Based Intervention(s): 
</t>
    </r>
    <r>
      <rPr>
        <sz val="11"/>
        <color rgb="FF000000"/>
        <rFont val="Calibri"/>
        <family val="2"/>
      </rPr>
      <t xml:space="preserve">Aimsweb Plus                                                                                              iReady Pathway
</t>
    </r>
    <r>
      <rPr>
        <b/>
        <sz val="11"/>
        <color rgb="FF000000"/>
        <rFont val="Calibri"/>
        <family val="2"/>
      </rPr>
      <t xml:space="preserve">Other Strategies:
</t>
    </r>
    <r>
      <rPr>
        <sz val="11"/>
        <color rgb="FF000000"/>
        <rFont val="Calibri"/>
        <family val="2"/>
      </rPr>
      <t>Educational Instructional Field Trips;
Contracted with a consultant to provide ACAP Bootcamp in the areas of Reading, Math, ELA, and Science;
Purchased ACAP ELA Practice Workbooks with Tiered Instruction for students in Grades 3-5;
Purchased technology to include iPads, Laptops, View Sonic Boards, Surface Pro Computers;
Purchased student instructional materials, manipulatives, and supplies;
Stipends for teachers to attend approved professional learning activities during off-contract time
Contracted with agency for substitutes
Contracted with Educational Consultant Services for ACAP Bootcamp and professional learning
Professional development registration and travel expenses
Salaries and benefits for Extended learning programs
Extended Day materials and supplies
Educational field trips including transportation expenses</t>
    </r>
  </si>
  <si>
    <t>Southside High School</t>
  </si>
  <si>
    <r>
      <rPr>
        <b/>
        <sz val="11"/>
        <color rgb="FF000000"/>
        <rFont val="Calibri"/>
        <family val="2"/>
      </rPr>
      <t xml:space="preserve">Evidence-Based Intervention(s): 
</t>
    </r>
    <r>
      <rPr>
        <sz val="11"/>
        <color rgb="FF000000"/>
        <rFont val="Calibri"/>
        <family val="2"/>
      </rPr>
      <t xml:space="preserve">Jumpstart Test Prep
</t>
    </r>
    <r>
      <rPr>
        <b/>
        <sz val="11"/>
        <color rgb="FF000000"/>
        <rFont val="Calibri"/>
        <family val="2"/>
      </rPr>
      <t xml:space="preserve">Other Strategies:
</t>
    </r>
    <r>
      <rPr>
        <sz val="11"/>
        <color rgb="FF000000"/>
        <rFont val="Calibri"/>
        <family val="2"/>
      </rPr>
      <t>1 math teacher @ 1 FTE;
1 assistant principal @ .50 FTE
Jumpstart ACT Test Prep;
Instructional materials and supplies;
Substitutes for teacher professional development; 
Contracted with DMT, Kids First, and the Bailey Group for professional learning;
Stipends for teachers to attend approved professional learning activities during off-contract time;
Professional development registration and travel expenses;
Imagine Learning and Lumos Learning; 
Extended-Day program salaries and benefits;
Technology such as printers, desktops, laptops, etc.; 
Instructional supplies for students;
Educational field trips including transportation expenses</t>
    </r>
  </si>
  <si>
    <t>Tipton Durant Middle School</t>
  </si>
  <si>
    <r>
      <rPr>
        <b/>
        <sz val="11"/>
        <color rgb="FF000000"/>
        <rFont val="Calibri"/>
        <family val="2"/>
      </rPr>
      <t xml:space="preserve">Evidence-Based Intervention(s): 
</t>
    </r>
    <r>
      <rPr>
        <sz val="11"/>
        <color rgb="FF000000"/>
        <rFont val="Calibri"/>
        <family val="2"/>
      </rPr>
      <t xml:space="preserve">IXL                                                                                                   Imagine Learning
</t>
    </r>
    <r>
      <rPr>
        <b/>
        <sz val="11"/>
        <color rgb="FF000000"/>
        <rFont val="Calibri"/>
        <family val="2"/>
      </rPr>
      <t xml:space="preserve">Other Strategies:
</t>
    </r>
    <r>
      <rPr>
        <sz val="11"/>
        <color rgb="FF000000"/>
        <rFont val="Calibri"/>
        <family val="2"/>
      </rPr>
      <t>1 Paraprofessional @ 1 FTE;
1 part-time reading interventionist
Contracted with Mentoring Liaison to provide tutoring, mental and behavioral services;
Educational field trips including transportation expenses;
Contracted with Educational Consultant Services to facilitate; ACAP Bootcamp;
ACAP ELA Practice Workbooks with Tiered Instruction for students in Grades 7-8; 
Materials and Supplies;
License fees (ex. IXL, Imagine Learning (Edgenuity), etc.);
Stipends for teachers to attend approved professional learning activities during off-contract time;
Professional development registration and travel expenses;
Extended-Day program salaries and benefits</t>
    </r>
  </si>
  <si>
    <t>027</t>
  </si>
  <si>
    <t>Escambia County</t>
  </si>
  <si>
    <t>Escambia County Middle School</t>
  </si>
  <si>
    <r>
      <rPr>
        <b/>
        <sz val="11"/>
        <color rgb="FF000000"/>
        <rFont val="Calibri"/>
        <family val="2"/>
      </rPr>
      <t xml:space="preserve">Evidence-Based Intervention(s): 
</t>
    </r>
    <r>
      <rPr>
        <sz val="11"/>
        <color rgb="FF000000"/>
        <rFont val="Calibri"/>
        <family val="2"/>
      </rPr>
      <t xml:space="preserve">READ 180 and MATH 180 Classroom Packages                                      IXL
</t>
    </r>
    <r>
      <rPr>
        <b/>
        <sz val="11"/>
        <color rgb="FF000000"/>
        <rFont val="Calibri"/>
        <family val="2"/>
      </rPr>
      <t xml:space="preserve">Other Strategies:
</t>
    </r>
    <r>
      <rPr>
        <sz val="11"/>
        <color rgb="FF000000"/>
        <rFont val="Calibri"/>
        <family val="2"/>
      </rPr>
      <t>4 Paraprofessionals (4.0 FTE) to provide small group, individual, and/or classroom support; 
1 School Improvement Supervisor @ 1 FTE</t>
    </r>
  </si>
  <si>
    <t>035</t>
  </si>
  <si>
    <t>Houston County</t>
  </si>
  <si>
    <t>Houston County Virtual Academy</t>
  </si>
  <si>
    <r>
      <rPr>
        <b/>
        <sz val="11"/>
        <color rgb="FF000000"/>
        <rFont val="Calibri"/>
        <family val="2"/>
      </rPr>
      <t xml:space="preserve">Evidence-Based Intervention(s): 
</t>
    </r>
    <r>
      <rPr>
        <sz val="11"/>
        <color rgb="FF000000"/>
        <rFont val="Calibri"/>
        <family val="2"/>
      </rPr>
      <t xml:space="preserve">Edgenuity                                                                                         Savvas Math and Reading
</t>
    </r>
    <r>
      <rPr>
        <b/>
        <sz val="11"/>
        <color rgb="FF000000"/>
        <rFont val="Calibri"/>
        <family val="2"/>
      </rPr>
      <t xml:space="preserve">Other Strategies:
</t>
    </r>
    <r>
      <rPr>
        <sz val="11"/>
        <color rgb="FF000000"/>
        <rFont val="Calibri"/>
        <family val="2"/>
      </rPr>
      <t>1 ELA Teacher @ 1 FTE, 1 Math Teacher @ 1 FTE, 1 Science Teacher @ 1 FTE, 2 Teachers as Interventionists @ 1.35 FTE
Technology (computers, smart boards, laptops, iPads, etc.)
Computer software such as My Path, IXL, SPIRE, and MobyMax
Instructional Materials and Supplies</t>
    </r>
  </si>
  <si>
    <t>037</t>
  </si>
  <si>
    <t>Jefferson County</t>
  </si>
  <si>
    <t>Center Point High School</t>
  </si>
  <si>
    <r>
      <rPr>
        <b/>
        <sz val="11"/>
        <color rgb="FF000000"/>
        <rFont val="Calibri"/>
        <family val="2"/>
      </rPr>
      <t xml:space="preserve">Evidence-Based Intervention(s): 
</t>
    </r>
    <r>
      <rPr>
        <sz val="11"/>
        <color rgb="FF000000"/>
        <rFont val="Calibri"/>
        <family val="2"/>
      </rPr>
      <t xml:space="preserve">Read 180 software licenses with instructional materials and supplies
</t>
    </r>
    <r>
      <rPr>
        <b/>
        <sz val="11"/>
        <color rgb="FF000000"/>
        <rFont val="Calibri"/>
        <family val="2"/>
      </rPr>
      <t xml:space="preserve">Other Strategies:
</t>
    </r>
    <r>
      <rPr>
        <sz val="11"/>
        <color rgb="FF000000"/>
        <rFont val="Calibri"/>
        <family val="2"/>
      </rPr>
      <t>1 instructional coach @1 FTE
2 part time math interventionists 
1 counselor @ 1 FTE
Professional development stipends
Professional development registration and travel expenses
Indirect costs</t>
    </r>
  </si>
  <si>
    <t>049</t>
  </si>
  <si>
    <t>Mobile County</t>
  </si>
  <si>
    <t>Booker T. Washington Middle School</t>
  </si>
  <si>
    <r>
      <rPr>
        <b/>
        <sz val="11"/>
        <color rgb="FF000000"/>
        <rFont val="Calibri"/>
        <family val="2"/>
      </rPr>
      <t xml:space="preserve">Evidence-Based Intervention(s): 
</t>
    </r>
    <r>
      <rPr>
        <sz val="11"/>
        <color rgb="FF000000"/>
        <rFont val="Calibri"/>
        <family val="2"/>
      </rPr>
      <t xml:space="preserve">Focus Math                                                                                      iReady                                                                                                    Capturing Kid's Hearts
</t>
    </r>
    <r>
      <rPr>
        <b/>
        <sz val="11"/>
        <color rgb="FF000000"/>
        <rFont val="Calibri"/>
        <family val="2"/>
      </rPr>
      <t xml:space="preserve">Other Strategies:
</t>
    </r>
    <r>
      <rPr>
        <sz val="11"/>
        <color rgb="FF000000"/>
        <rFont val="Calibri"/>
        <family val="2"/>
      </rPr>
      <t xml:space="preserve">2 Instructional Coaches ( FTE=2.00) ; Instructional Materials and Supplies; Accelerated Star Reading program, Literary Magazines, Focused Math Intervention Workbooks and Novels for Small Groups;  1 Behavior Intervention Specialist @ 1 FTE; Instructional Contractual Services for Accelerated Star Reading Program; Field trips to include transportation expenses; Indirect costs; Extended-day salaries and benefits; Extended-day contracted services with Kids First
 </t>
    </r>
  </si>
  <si>
    <t>The Pathway</t>
  </si>
  <si>
    <r>
      <rPr>
        <b/>
        <sz val="11"/>
        <color rgb="FF000000"/>
        <rFont val="Calibri"/>
        <family val="2"/>
      </rPr>
      <t xml:space="preserve">Evidence-Based Intervention(s): 
</t>
    </r>
    <r>
      <rPr>
        <sz val="11"/>
        <color rgb="FF000000"/>
        <rFont val="Calibri"/>
        <family val="2"/>
      </rPr>
      <t xml:space="preserve">iReady                                                                                                             IXL
</t>
    </r>
    <r>
      <rPr>
        <b/>
        <sz val="11"/>
        <color rgb="FF000000"/>
        <rFont val="Calibri"/>
        <family val="2"/>
      </rPr>
      <t xml:space="preserve">Other Strategies:
</t>
    </r>
    <r>
      <rPr>
        <sz val="11"/>
        <color rgb="FF000000"/>
        <rFont val="Calibri"/>
        <family val="2"/>
      </rPr>
      <t>1 part-time Intervention Retired Teacher; Focused Reading and Math Instructional Materials; 1 Instructional Paraprofessional @ 1 FTE, 1 Attendance Paraprofessional @ 1 FTE, 1 Counselor @ 1 FTE, Professional development stipends, Field trips including transportation expenses, indirect costs, Extended-day salaries and benefits, Exended-day contracted services with Exploreum and the Environmental Center and Kids First</t>
    </r>
  </si>
  <si>
    <t>Pillans Middle School</t>
  </si>
  <si>
    <r>
      <rPr>
        <b/>
        <sz val="11"/>
        <color rgb="FF000000"/>
        <rFont val="Calibri"/>
        <family val="2"/>
      </rPr>
      <t xml:space="preserve">Evidence-Based Intervention(s): 
</t>
    </r>
    <r>
      <rPr>
        <sz val="11"/>
        <color rgb="FF000000"/>
        <rFont val="Calibri"/>
        <family val="2"/>
      </rPr>
      <t xml:space="preserve">Reading Horizons                                                                             Focus Math                                                                                              iReady
</t>
    </r>
    <r>
      <rPr>
        <b/>
        <sz val="11"/>
        <color rgb="FF000000"/>
        <rFont val="Calibri"/>
        <family val="2"/>
      </rPr>
      <t xml:space="preserve">Other Strategies:
</t>
    </r>
    <r>
      <rPr>
        <sz val="11"/>
        <color rgb="FF000000"/>
        <rFont val="Calibri"/>
        <family val="2"/>
      </rPr>
      <t>1 Instructional Paraprofessional @ 1 FTE, 3 Intervention Teachers @ 3 FTEs;  Reading Horizon Foundational Reading Program Contractual Services; 1 Attendance Paraprofessional @ .75 FTE,  1 Counselor @ .5 FTE, Professional development stipends, Contracted services with SAVVAS and Hands to Mind, Field trips to include transportation expenses, indirect costs, Extended-day salaries and benefits, Extended-Day contracted services with Brainfuse and Kid's First</t>
    </r>
  </si>
  <si>
    <t>051</t>
  </si>
  <si>
    <t xml:space="preserve">Montogmery County </t>
  </si>
  <si>
    <t>Bellingrath Middle School</t>
  </si>
  <si>
    <r>
      <rPr>
        <b/>
        <sz val="11"/>
        <color rgb="FF000000"/>
        <rFont val="Calibri"/>
        <family val="2"/>
      </rPr>
      <t xml:space="preserve">Evidence-Based Intervention(s): 
</t>
    </r>
    <r>
      <rPr>
        <sz val="11"/>
        <color rgb="FF000000"/>
        <rFont val="Calibri"/>
        <family val="2"/>
      </rPr>
      <t xml:space="preserve">Eureka Digital/ Zearn                                                                     iReady
</t>
    </r>
    <r>
      <rPr>
        <b/>
        <sz val="11"/>
        <color rgb="FF000000"/>
        <rFont val="Calibri"/>
        <family val="2"/>
      </rPr>
      <t xml:space="preserve">Other Strategies:
</t>
    </r>
    <r>
      <rPr>
        <sz val="11"/>
        <color rgb="FF000000"/>
        <rFont val="Calibri"/>
        <family val="2"/>
      </rPr>
      <t>1 Instructional Paraprofessional @ 1 FTE; Materials and supplies; Instructional software license fees;  1 Counselor @ 1FTE; 1 Behavior Interventionists @ 1 FTE;  2 Accountability Interventionists @ 2 FTEs; Professional development regisstration and travel expenses; 1 Assistant Principal @ .75 FTE</t>
    </r>
  </si>
  <si>
    <t>Brewbaker Middle School</t>
  </si>
  <si>
    <r>
      <rPr>
        <b/>
        <sz val="11"/>
        <color rgb="FF000000"/>
        <rFont val="Calibri"/>
        <family val="2"/>
      </rPr>
      <t xml:space="preserve">Evidence-Based Intervention(s): 
</t>
    </r>
    <r>
      <rPr>
        <sz val="11"/>
        <color rgb="FF000000"/>
        <rFont val="Calibri"/>
        <family val="2"/>
      </rPr>
      <t xml:space="preserve">iReady                                                                                                            ROX                                                                                                       Girls on The Run
</t>
    </r>
    <r>
      <rPr>
        <b/>
        <sz val="11"/>
        <color rgb="FF000000"/>
        <rFont val="Calibri"/>
        <family val="2"/>
      </rPr>
      <t xml:space="preserve">Other Strategies:
</t>
    </r>
    <r>
      <rPr>
        <sz val="11"/>
        <color rgb="FF000000"/>
        <rFont val="Calibri"/>
        <family val="2"/>
      </rPr>
      <t>4 teachers @ 4 FTEs; Stipends for off-contract planning; materials and supplies; software license fees; 1 Accountability Interventionist @ 1 FTE; Professional development stipends for off-contract planning; Professional development registration and travel expenses; Field trips to include trasnportation expenses; Extended day salaries and benefits</t>
    </r>
  </si>
  <si>
    <t>Chisholm Elementary School</t>
  </si>
  <si>
    <r>
      <rPr>
        <b/>
        <sz val="11"/>
        <color rgb="FF000000"/>
        <rFont val="Calibri"/>
        <family val="2"/>
      </rPr>
      <t xml:space="preserve">Evidence-Based Intervention(s): 
</t>
    </r>
    <r>
      <rPr>
        <sz val="11"/>
        <color rgb="FF000000"/>
        <rFont val="Calibri"/>
        <family val="2"/>
      </rPr>
      <t xml:space="preserve">iReady                                                                                            Imagine Learning
</t>
    </r>
    <r>
      <rPr>
        <b/>
        <sz val="11"/>
        <color rgb="FF000000"/>
        <rFont val="Calibri"/>
        <family val="2"/>
      </rPr>
      <t xml:space="preserve">Other Strategies:
</t>
    </r>
    <r>
      <rPr>
        <sz val="11"/>
        <color rgb="FF000000"/>
        <rFont val="Calibri"/>
        <family val="2"/>
      </rPr>
      <t>Materials and supplies; Non-capitalized equipment to include laptops, tablets, and Chromebooks; Field trips including transportation expenses; 1 Behavior Aide @ .50 FTE; 1 Accountability Interventionist @ .50 FTE; Professional Development registration and travel expenses, 1 Assistant Principal @ .50 FTE</t>
    </r>
  </si>
  <si>
    <t>Dannelly Elementary School</t>
  </si>
  <si>
    <r>
      <rPr>
        <b/>
        <sz val="11"/>
        <color rgb="FF000000"/>
        <rFont val="Calibri"/>
        <family val="2"/>
      </rPr>
      <t xml:space="preserve">Evidence-Based Intervention(s): 
</t>
    </r>
    <r>
      <rPr>
        <sz val="11"/>
        <color rgb="FF000000"/>
        <rFont val="Calibri"/>
        <family val="2"/>
      </rPr>
      <t xml:space="preserve">iReady                                                                                                    Imagine Learning 
</t>
    </r>
    <r>
      <rPr>
        <b/>
        <sz val="11"/>
        <color rgb="FF000000"/>
        <rFont val="Calibri"/>
        <family val="2"/>
      </rPr>
      <t xml:space="preserve">Other Strategies:
</t>
    </r>
    <r>
      <rPr>
        <sz val="11"/>
        <color rgb="FF000000"/>
        <rFont val="Calibri"/>
        <family val="2"/>
      </rPr>
      <t>4 Instructional Paraprofessionals @ 4 FTEs; Supplemental copy machines; Chromebook Carts, Non-capitalized equimpment to include laptops and tablets, Materials and supplies, Instructional software, Extended Day Salaries and Benefits; Professional development stipends and substitutes, Parental involvement supplies and equipment, guidance supplies, Professional development registration and travel expenses, Professional development supplies and materials, Extended-day programs</t>
    </r>
  </si>
  <si>
    <t>Davis Elementary School</t>
  </si>
  <si>
    <r>
      <rPr>
        <b/>
        <sz val="11"/>
        <color rgb="FF000000"/>
        <rFont val="Calibri"/>
        <family val="2"/>
      </rPr>
      <t xml:space="preserve">Evidence-Based Intervention(s): 
</t>
    </r>
    <r>
      <rPr>
        <sz val="11"/>
        <color rgb="FF000000"/>
        <rFont val="Calibri"/>
        <family val="2"/>
      </rPr>
      <t xml:space="preserve">Second Steps                                                                                   iReady
</t>
    </r>
    <r>
      <rPr>
        <b/>
        <sz val="11"/>
        <color rgb="FF000000"/>
        <rFont val="Calibri"/>
        <family val="2"/>
      </rPr>
      <t xml:space="preserve">Other Strategies:
</t>
    </r>
    <r>
      <rPr>
        <sz val="11"/>
        <color rgb="FF000000"/>
        <rFont val="Calibri"/>
        <family val="2"/>
      </rPr>
      <t xml:space="preserve">Materials and supplies, non-capitalized instructional equipment to include printers and scanners, Instructional software licenses; professional learning, 1 Behavior interventionist @ .05 FTE, 2 accountability interventionist @ 2 FTEs </t>
    </r>
  </si>
  <si>
    <t>Dunbar-Ramer School (CLOSED)
Funds transferred to the following:
Blount Elementary School
Carr Middle School
Pintlala Elementary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</si>
  <si>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Blount: Instructional classroom supplies,  Professionald development registration and travel expenses
Carr: Instructional classroom supplies; 1 Accountability Interventionist at 0.25 FTEs
Pintlala: Instructional classroom supplies, non-capitalized equipment  to include printers and canners, technology to include laptops and tablets</t>
    </r>
  </si>
  <si>
    <t>Goodwyn Middle School</t>
  </si>
  <si>
    <r>
      <rPr>
        <b/>
        <sz val="11"/>
        <color rgb="FF000000"/>
        <rFont val="Calibri"/>
        <family val="2"/>
      </rPr>
      <t xml:space="preserve">Evidence-Based Intervention(s): 
</t>
    </r>
    <r>
      <rPr>
        <sz val="11"/>
        <color rgb="FF000000"/>
        <rFont val="Calibri"/>
        <family val="2"/>
      </rPr>
      <t xml:space="preserve">Ellevation                                                                                              iReady
</t>
    </r>
    <r>
      <rPr>
        <b/>
        <sz val="11"/>
        <color rgb="FF000000"/>
        <rFont val="Calibri"/>
        <family val="2"/>
      </rPr>
      <t xml:space="preserve">Other Strategies:
</t>
    </r>
    <r>
      <rPr>
        <sz val="11"/>
        <color rgb="FF000000"/>
        <rFont val="Calibri"/>
        <family val="2"/>
      </rPr>
      <t>2 teachers (2 FTEs); 1 Part-time retired teacher; Instructional materials and supplies; non-capitalized equipment  to include printers and canners, technology to include laptops and tablets; software licenses; 1 Counselor (.5 FTE); 2 Accountability Interventionists @ 2 FTEs; Professional Development stipends for off-contract planning; Professional development registration and travel expenses; Professional development materials and supplies; Extended-day salaries and benefits; Contract with GPS Educational Services to support extended-day programs</t>
    </r>
  </si>
  <si>
    <t>Highland Avenue Elementary School</t>
  </si>
  <si>
    <r>
      <rPr>
        <b/>
        <sz val="11"/>
        <color rgb="FF000000"/>
        <rFont val="Calibri"/>
        <family val="2"/>
      </rPr>
      <t xml:space="preserve">Evidence-Based Intervention(s): 
</t>
    </r>
    <r>
      <rPr>
        <sz val="11"/>
        <color rgb="FF000000"/>
        <rFont val="Calibri"/>
        <family val="2"/>
      </rPr>
      <t xml:space="preserve">Imagine Learning                                                                            iReady
</t>
    </r>
    <r>
      <rPr>
        <b/>
        <sz val="11"/>
        <color rgb="FF000000"/>
        <rFont val="Calibri"/>
        <family val="2"/>
      </rPr>
      <t xml:space="preserve">Other Strategies:
</t>
    </r>
    <r>
      <rPr>
        <sz val="11"/>
        <color rgb="FF000000"/>
        <rFont val="Calibri"/>
        <family val="2"/>
      </rPr>
      <t>1 teacher @ 1 FTE; 3 Instructional Paraprofessionals @ 3 FTEs;  non-capitalized equipment  to include printers and canners, technology to include laptops and tablets; software licenses;  Professional Development stipends for off-contract planning; Professional development registration and travel expenses</t>
    </r>
  </si>
  <si>
    <t>Jefferson Davis High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</si>
  <si>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1 Teacher at 1.00 FTE; 1 Counselor at 1.00 FTEs; 1 Social Worker at 1.00 FTE; 1 Behavior Aide at 0.50 FTE; 2 Accountability Interventionists at 2.00 FTEs; 1 Assistant Principal at 1.00 FTE.</t>
    </r>
  </si>
  <si>
    <t>Lee High School</t>
  </si>
  <si>
    <r>
      <rPr>
        <b/>
        <sz val="11"/>
        <color rgb="FF000000"/>
        <rFont val="Calibri"/>
        <family val="2"/>
      </rPr>
      <t xml:space="preserve">Evidence-Based Intervention(s): 
</t>
    </r>
    <r>
      <rPr>
        <sz val="11"/>
        <color rgb="FF000000"/>
        <rFont val="Calibri"/>
        <family val="2"/>
      </rPr>
      <t xml:space="preserve">Defined Learning                                                                         Inclusive Leader                                                                                   Leader In Me
</t>
    </r>
    <r>
      <rPr>
        <b/>
        <sz val="11"/>
        <color rgb="FF000000"/>
        <rFont val="Calibri"/>
        <family val="2"/>
      </rPr>
      <t xml:space="preserve">Other Strategies:
</t>
    </r>
    <r>
      <rPr>
        <sz val="11"/>
        <color rgb="FF000000"/>
        <rFont val="Calibri"/>
        <family val="2"/>
      </rPr>
      <t>3 Instructional Paraprofessionals at 3.00 FTEs; instructional classroom supplies; 1 Counselor at 1.00 FTEs; 1 Behavior Aide at 1.00 FTEs; 1 Accountability Interventionist at 1.00 FTEs; 2 Assistant Principals at 2.00 FTEs; Professional development registration and travel expenses; Extended-day salaries and benefits</t>
    </r>
  </si>
  <si>
    <t>Morningview Elementary School</t>
  </si>
  <si>
    <r>
      <rPr>
        <b/>
        <sz val="11"/>
        <color rgb="FF000000"/>
        <rFont val="Calibri"/>
        <family val="2"/>
      </rPr>
      <t xml:space="preserve">Evidence-Based Intervention(s): 
</t>
    </r>
    <r>
      <rPr>
        <sz val="11"/>
        <color rgb="FF000000"/>
        <rFont val="Calibri"/>
        <family val="2"/>
      </rPr>
      <t xml:space="preserve">iReady                                                                                            Imagine Learning                                                                            Clever Apps                                                                                        Open Court
</t>
    </r>
    <r>
      <rPr>
        <b/>
        <sz val="11"/>
        <color rgb="FF000000"/>
        <rFont val="Calibri"/>
        <family val="2"/>
      </rPr>
      <t xml:space="preserve">Other Strategies:
</t>
    </r>
    <r>
      <rPr>
        <sz val="11"/>
        <color rgb="FF000000"/>
        <rFont val="Calibri"/>
        <family val="2"/>
      </rPr>
      <t>Leases for copy machines; instructional classroom supplies; non-capitalized equipment  to include printers and scanners, technology to include laptops and tablets; software licenses;  1 Counselor @ .50 FTE; 1 Accountability Interventionist @ 1 FTE; Professional development stipends for off-contract planning; Professional development registration and travel expenses; Professional development materials and supplies; Extended-day salaries and benefits; Extended-day materials and supplies</t>
    </r>
  </si>
  <si>
    <t>Nixon Elementary School</t>
  </si>
  <si>
    <r>
      <rPr>
        <b/>
        <sz val="11"/>
        <color rgb="FF000000"/>
        <rFont val="Calibri"/>
        <family val="2"/>
      </rPr>
      <t xml:space="preserve">Evidence-Based Intervention(s): 
</t>
    </r>
    <r>
      <rPr>
        <sz val="11"/>
        <color rgb="FF000000"/>
        <rFont val="Calibri"/>
        <family val="2"/>
      </rPr>
      <t xml:space="preserve">iReady                                                                                                 MClass
</t>
    </r>
    <r>
      <rPr>
        <b/>
        <sz val="11"/>
        <color rgb="FF000000"/>
        <rFont val="Calibri"/>
        <family val="2"/>
      </rPr>
      <t xml:space="preserve">Other Strategies:
</t>
    </r>
    <r>
      <rPr>
        <sz val="11"/>
        <color rgb="FF000000"/>
        <rFont val="Calibri"/>
        <family val="2"/>
      </rPr>
      <t>1 Instructional paraprofessional @ 1 FTE; 1 Coounselor @ .25 FTE; 1 Behavior Interventionist @ .50 FTE; 4 Accountability Interventionists @ 2.25 FTEs; Instructional materials and supplies</t>
    </r>
  </si>
  <si>
    <t>Southlawn Middle School</t>
  </si>
  <si>
    <r>
      <rPr>
        <b/>
        <sz val="11"/>
        <color rgb="FF000000"/>
        <rFont val="Calibri"/>
        <family val="2"/>
      </rPr>
      <t xml:space="preserve">Evidence-Based Intervention(s): 
</t>
    </r>
    <r>
      <rPr>
        <sz val="11"/>
        <color rgb="FF000000"/>
        <rFont val="Calibri"/>
        <family val="2"/>
      </rPr>
      <t xml:space="preserve">iReady                                                                                                 HMH
</t>
    </r>
    <r>
      <rPr>
        <b/>
        <sz val="11"/>
        <color rgb="FF000000"/>
        <rFont val="Calibri"/>
        <family val="2"/>
      </rPr>
      <t xml:space="preserve">Other Strategies:
</t>
    </r>
    <r>
      <rPr>
        <sz val="11"/>
        <color rgb="FF000000"/>
        <rFont val="Calibri"/>
        <family val="2"/>
      </rPr>
      <t>4 teachers @ 4FTEs; contract with LJP Consulting LLC to provide instructional support; nstructional classroom supplies; non-capitalized equipment  to include printers and scanners, technology to include laptops and tablets; software licenses; 1 counselor @ 1 FTE; Professional development stipends for off-contract planning; Professional development registration and travel expenses; 1 assistant principal @ 1 FTE; Field trips to include transportation; Extended-day salaries and benefits</t>
    </r>
  </si>
  <si>
    <t>060</t>
  </si>
  <si>
    <t>Sumter County</t>
  </si>
  <si>
    <t>York West End Junior High School</t>
  </si>
  <si>
    <r>
      <rPr>
        <b/>
        <sz val="11"/>
        <color rgb="FF000000"/>
        <rFont val="Calibri"/>
        <family val="2"/>
      </rPr>
      <t xml:space="preserve">Evidence-Based Intervention(s): 
</t>
    </r>
    <r>
      <rPr>
        <sz val="11"/>
        <color rgb="FF000000"/>
        <rFont val="Calibri"/>
        <family val="2"/>
      </rPr>
      <t xml:space="preserve">SPIRE                                                                                              Envision                                                                                            iReady
</t>
    </r>
    <r>
      <rPr>
        <b/>
        <sz val="11"/>
        <color rgb="FF000000"/>
        <rFont val="Calibri"/>
        <family val="2"/>
      </rPr>
      <t xml:space="preserve">Other Strategies:
</t>
    </r>
    <r>
      <rPr>
        <sz val="11"/>
        <color rgb="FF000000"/>
        <rFont val="Calibri"/>
        <family val="2"/>
      </rPr>
      <t>Summer Interventions- Extended Learning. Grades 6-11 Summer Learning &amp; Credit Recovery, Six (6) teachers; two (2) paraprofessionals; Purchase ACAP Practice Workbooks; Purchase digital platforms/software DIBELS, STAR Early Literacy (K-2), STAR Math, STAR Reading. STEM Lab materials and supplies; Professional development travel expenses, training, and instructional consulting services; Extended-day transportation and expenses</t>
    </r>
  </si>
  <si>
    <t>Sumter Central High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</si>
  <si>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1 teacher at .51 FTEs 
Summer Intervention and Learning Programs - Six (6) teachers 
1 Instructional Specialist at 1.00 FTEs 
Stipends for teachers to attend site-based professional learning activities on off-contract time
Purchased services related to travel, training, and instructional consulting services for ongoing professional development.  Educational consultants (Bailey Group- SCHS)</t>
    </r>
  </si>
  <si>
    <t>113</t>
  </si>
  <si>
    <t>Bessemer City</t>
  </si>
  <si>
    <t>Bessemer City Middle School</t>
  </si>
  <si>
    <r>
      <rPr>
        <b/>
        <sz val="11"/>
        <color rgb="FF000000"/>
        <rFont val="Calibri"/>
        <family val="2"/>
      </rPr>
      <t xml:space="preserve">Evidence-Based Intervention(s): 
</t>
    </r>
    <r>
      <rPr>
        <sz val="11"/>
        <color rgb="FF000000"/>
        <rFont val="Calibri"/>
        <family val="2"/>
      </rPr>
      <t xml:space="preserve">A+ College Ready                                                                   Attendance Matters                                                                             iReady
</t>
    </r>
    <r>
      <rPr>
        <b/>
        <sz val="11"/>
        <color rgb="FF000000"/>
        <rFont val="Calibri"/>
        <family val="2"/>
      </rPr>
      <t xml:space="preserve">Other Strategies:
</t>
    </r>
    <r>
      <rPr>
        <sz val="11"/>
        <color rgb="FF000000"/>
        <rFont val="Calibri"/>
        <family val="2"/>
      </rPr>
      <t>1 Science Teacher, 1 English Language Arts Teacher, 2 Social Science Teachers, 1 Academic and Behavioral Support Interventionist.  Skill/Will Matrix PD/Book Study and materials.   Professional development contractual services with instructional software programs. Extended-day programs, materials, and transportation.</t>
    </r>
  </si>
  <si>
    <t>Bessemer City High School</t>
  </si>
  <si>
    <r>
      <rPr>
        <b/>
        <sz val="11"/>
        <color rgb="FF000000"/>
        <rFont val="Calibri"/>
        <family val="2"/>
      </rPr>
      <t xml:space="preserve">Evidence-Based Intervention(s): 
</t>
    </r>
    <r>
      <rPr>
        <sz val="11"/>
        <color rgb="FF000000"/>
        <rFont val="Calibri"/>
        <family val="2"/>
      </rPr>
      <t xml:space="preserve">A+ College Ready                                                                                   IXL                                                                                                            iReady
</t>
    </r>
    <r>
      <rPr>
        <b/>
        <sz val="11"/>
        <color rgb="FF000000"/>
        <rFont val="Calibri"/>
        <family val="2"/>
      </rPr>
      <t xml:space="preserve">Other Strategies:
</t>
    </r>
    <r>
      <rPr>
        <sz val="11"/>
        <color rgb="FF000000"/>
        <rFont val="Calibri"/>
        <family val="2"/>
      </rPr>
      <t>1 math Teacher, 1 Academic/Behavior Interventionist 
PD/ Subs for A+Plus Instructional Rounds and ACT Certifications/Teachers
LJP Educational Consulting 
ACT/Pre-ACT Testing ACT with Writing/PRE- ACT And other STEM related resources, supplies, materials, and/or learning manipulatives. Professional development contractual services with instructional software programs. Extended-day programs, materials, and transportation.</t>
    </r>
  </si>
  <si>
    <t>114</t>
  </si>
  <si>
    <t>Birmingham City</t>
  </si>
  <si>
    <t>Central Park Elementary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</si>
  <si>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 xml:space="preserve">2 Teachers salaries and benefits
Technology and instructional software
Materials and supplies
Parent Coordinator, training, and materials </t>
    </r>
  </si>
  <si>
    <t>Hemphill Elementary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</si>
  <si>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1 teacher salaries and benefits
Tutors
Materials and supplies
Technology and instructional software
Parent Coordinator, training, and materials 
Extended-day programs</t>
    </r>
  </si>
  <si>
    <t>Jackson-Olin High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</si>
  <si>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 xml:space="preserve">Other Strategies:
</t>
    </r>
    <r>
      <rPr>
        <sz val="11"/>
        <color rgb="FF000000"/>
        <rFont val="Calibri"/>
        <family val="2"/>
      </rPr>
      <t xml:space="preserve">Consultants providing direct services to students to address gaps in student achievement 
Positive Action,
Project Focus, 
iReady supplemental training 
Technology purchases: desktop and laptop computers, ViewSonic boards, iPads, etc.I
instructional software for tier 2 and 3 intervention: READ 180, Math 180, KIPP, Leveled Literacy Intervention, Coping Power, etc.
Professional development costs.
2 Assistant Principals @ 2 FTEs
Parent Coordinator, training, and materials </t>
    </r>
  </si>
  <si>
    <t>W.E. Putman Middle School - Magnet</t>
  </si>
  <si>
    <r>
      <rPr>
        <b/>
        <sz val="11"/>
        <color rgb="FF000000"/>
        <rFont val="Calibri"/>
        <family val="2"/>
      </rPr>
      <t xml:space="preserve">Evidence-Based Intervention(s): 
</t>
    </r>
    <r>
      <rPr>
        <sz val="11"/>
        <color rgb="FF000000"/>
        <rFont val="Calibri"/>
        <family val="2"/>
      </rPr>
      <t xml:space="preserve">Savvas                                                                                               iReady
</t>
    </r>
    <r>
      <rPr>
        <b/>
        <sz val="11"/>
        <color rgb="FF000000"/>
        <rFont val="Calibri"/>
        <family val="2"/>
      </rPr>
      <t xml:space="preserve">Other Strategies:
</t>
    </r>
    <r>
      <rPr>
        <sz val="11"/>
        <color rgb="FF000000"/>
        <rFont val="Calibri"/>
        <family val="2"/>
      </rPr>
      <t>3 teachers salaries and benefits
Purchase of classroom supplies
Purchase of software and supplies 
Consultants will be hired to support learning 
Technology equipment 
Professional development travel 
Stipends for professional planning 
Transportation for educational field trips 
Parent Coordinator, training, and materials 
Extended-day programs</t>
    </r>
  </si>
  <si>
    <t>L.M. Smith Middle School</t>
  </si>
  <si>
    <r>
      <rPr>
        <b/>
        <sz val="11"/>
        <color rgb="FF000000"/>
        <rFont val="Calibri"/>
        <family val="2"/>
      </rPr>
      <t xml:space="preserve">Evidence-Based Intervention(s): 
</t>
    </r>
    <r>
      <rPr>
        <sz val="11"/>
        <color rgb="FF000000"/>
        <rFont val="Calibri"/>
        <family val="2"/>
      </rPr>
      <t xml:space="preserve">Savvas                                                                                                iReady
</t>
    </r>
    <r>
      <rPr>
        <b/>
        <sz val="11"/>
        <color rgb="FF000000"/>
        <rFont val="Calibri"/>
        <family val="2"/>
      </rPr>
      <t xml:space="preserve">Other Strategies:
</t>
    </r>
    <r>
      <rPr>
        <sz val="11"/>
        <color rgb="FF000000"/>
        <rFont val="Calibri"/>
        <family val="2"/>
      </rPr>
      <t>2 teachers salaries and benefits
Subs for teachers
Student  classroom supplies 
Instructional software 
Audio/visual equipment
Staff educational services 
In-State Travel for Professional Development 
Stipends for teachers for summer planning, workshops, PD 
Transportation for approved field trips 
Field Trips 
Tutors
Parent Coordinator, training, and materials 
Extended-day programs</t>
    </r>
  </si>
  <si>
    <t>Jones Valley Middle School</t>
  </si>
  <si>
    <r>
      <rPr>
        <b/>
        <sz val="11"/>
        <color rgb="FF000000"/>
        <rFont val="Calibri"/>
        <family val="2"/>
      </rPr>
      <t xml:space="preserve">Evidence-Based Intervention(s): 
</t>
    </r>
    <r>
      <rPr>
        <sz val="11"/>
        <color rgb="FF000000"/>
        <rFont val="Calibri"/>
        <family val="2"/>
      </rPr>
      <t xml:space="preserve">Math 180                                                                                         Savvas                                                                                                   iReady
</t>
    </r>
    <r>
      <rPr>
        <b/>
        <sz val="11"/>
        <color rgb="FF000000"/>
        <rFont val="Calibri"/>
        <family val="2"/>
      </rPr>
      <t xml:space="preserve">Other Strategies:
</t>
    </r>
    <r>
      <rPr>
        <sz val="11"/>
        <color rgb="FF000000"/>
        <rFont val="Calibri"/>
        <family val="2"/>
      </rPr>
      <t>Student supplies
Tutoring and intervention programs
New devices and software
Professional development
Educational consultant
Classroom library sets
Stipends for allocated to curriculum planning.
Extended-day programs</t>
    </r>
  </si>
  <si>
    <t>Wenonah High School</t>
  </si>
  <si>
    <r>
      <rPr>
        <b/>
        <sz val="11"/>
        <color rgb="FF000000"/>
        <rFont val="Calibri"/>
        <family val="2"/>
      </rPr>
      <t xml:space="preserve">Evidence-Based Intervention(s): 
</t>
    </r>
    <r>
      <rPr>
        <sz val="11"/>
        <color rgb="FF000000"/>
        <rFont val="Calibri"/>
        <family val="2"/>
      </rPr>
      <t xml:space="preserve">AVID-WICOR                                                                                   Helping Families
</t>
    </r>
    <r>
      <rPr>
        <b/>
        <sz val="11"/>
        <color rgb="FF000000"/>
        <rFont val="Calibri"/>
        <family val="2"/>
      </rPr>
      <t xml:space="preserve">Other Strategies:
</t>
    </r>
    <r>
      <rPr>
        <sz val="11"/>
        <color rgb="FF000000"/>
        <rFont val="Calibri"/>
        <family val="2"/>
      </rPr>
      <t xml:space="preserve">2 Teachers and 1 Counselor salaries and benefits
Subs for teachers 
Student classroom supplies  
Professional Development will be provided to support instuctional practices </t>
    </r>
  </si>
  <si>
    <t>Woodlawn High School - Magnet</t>
  </si>
  <si>
    <r>
      <rPr>
        <b/>
        <sz val="11"/>
        <color rgb="FF000000"/>
        <rFont val="Calibri"/>
        <family val="2"/>
      </rPr>
      <t xml:space="preserve">Evidence-Based Intervention(s): 
</t>
    </r>
    <r>
      <rPr>
        <sz val="11"/>
        <color rgb="FF000000"/>
        <rFont val="Calibri"/>
        <family val="2"/>
      </rPr>
      <t xml:space="preserve">Savvas                                                                                               iReady
</t>
    </r>
    <r>
      <rPr>
        <b/>
        <sz val="11"/>
        <color rgb="FF000000"/>
        <rFont val="Calibri"/>
        <family val="2"/>
      </rPr>
      <t xml:space="preserve">Other Strategies:                                                                                  </t>
    </r>
    <r>
      <rPr>
        <sz val="11"/>
        <color rgb="FF000000"/>
        <rFont val="Calibri"/>
        <family val="2"/>
      </rPr>
      <t xml:space="preserve">Classroom supplies
Technology equipment and supplies
Professional Development
Software 
Educational field trips 
Indirect Costs
Extended Learning </t>
    </r>
  </si>
  <si>
    <t>130</t>
  </si>
  <si>
    <t>Dothan City</t>
  </si>
  <si>
    <t>Dothan City Virtual School</t>
  </si>
  <si>
    <r>
      <rPr>
        <b/>
        <sz val="11"/>
        <color rgb="FF000000"/>
        <rFont val="Calibri"/>
        <family val="2"/>
      </rPr>
      <t xml:space="preserve">Evidence-Based Intervention(s): 
</t>
    </r>
    <r>
      <rPr>
        <sz val="11"/>
        <color rgb="FF000000"/>
        <rFont val="Calibri"/>
        <family val="2"/>
      </rPr>
      <t xml:space="preserve">Math Nation
Read 180
</t>
    </r>
    <r>
      <rPr>
        <b/>
        <sz val="11"/>
        <color rgb="FF000000"/>
        <rFont val="Calibri"/>
        <family val="2"/>
      </rPr>
      <t xml:space="preserve">Other Strategies:                                                                                           </t>
    </r>
    <r>
      <rPr>
        <sz val="11"/>
        <color rgb="FF000000"/>
        <rFont val="Calibri"/>
        <family val="2"/>
      </rPr>
      <t xml:space="preserve">3 FTE Teachers 
Contracted Services Kids First  </t>
    </r>
  </si>
  <si>
    <t>Girard Intermediate School</t>
  </si>
  <si>
    <r>
      <rPr>
        <b/>
        <sz val="11"/>
        <color rgb="FF000000"/>
        <rFont val="Calibri"/>
        <family val="2"/>
      </rPr>
      <t xml:space="preserve">Evidence-Based Intervention(s): 
</t>
    </r>
    <r>
      <rPr>
        <sz val="11"/>
        <color rgb="FF000000"/>
        <rFont val="Calibri"/>
        <family val="2"/>
      </rPr>
      <t xml:space="preserve">CKLA                                                                                                     STAR
Read 180
</t>
    </r>
    <r>
      <rPr>
        <b/>
        <sz val="11"/>
        <color rgb="FF000000"/>
        <rFont val="Calibri"/>
        <family val="2"/>
      </rPr>
      <t xml:space="preserve">Other Strategies:                                                                                              </t>
    </r>
    <r>
      <rPr>
        <sz val="11"/>
        <color rgb="FF000000"/>
        <rFont val="Calibri"/>
        <family val="2"/>
      </rPr>
      <t xml:space="preserve">4 FTE Teachers 
 </t>
    </r>
  </si>
  <si>
    <t>Faine Elementary School</t>
  </si>
  <si>
    <r>
      <rPr>
        <b/>
        <sz val="11"/>
        <color rgb="FF000000"/>
        <rFont val="Calibri"/>
        <family val="2"/>
      </rPr>
      <t xml:space="preserve">Evidence-Based Intervention(s): 
</t>
    </r>
    <r>
      <rPr>
        <sz val="11"/>
        <color rgb="FF000000"/>
        <rFont val="Calibri"/>
        <family val="2"/>
      </rPr>
      <t xml:space="preserve">Read 180                                                                                               STAR
</t>
    </r>
    <r>
      <rPr>
        <b/>
        <sz val="11"/>
        <color rgb="FF000000"/>
        <rFont val="Calibri"/>
        <family val="2"/>
      </rPr>
      <t xml:space="preserve">Other Strategies:                                                                                                               </t>
    </r>
    <r>
      <rPr>
        <sz val="11"/>
        <color rgb="FF000000"/>
        <rFont val="Calibri"/>
        <family val="2"/>
      </rPr>
      <t>4</t>
    </r>
    <r>
      <rPr>
        <b/>
        <sz val="11"/>
        <color rgb="FF000000"/>
        <rFont val="Calibri"/>
        <family val="2"/>
      </rPr>
      <t xml:space="preserve"> </t>
    </r>
    <r>
      <rPr>
        <sz val="11"/>
        <color rgb="FF000000"/>
        <rFont val="Calibri"/>
        <family val="2"/>
      </rPr>
      <t xml:space="preserve">FTE Teachers
Stipends for tutors
Extended Learning </t>
    </r>
  </si>
  <si>
    <t>159</t>
  </si>
  <si>
    <t>Huntsville City</t>
  </si>
  <si>
    <t>Chapman Middle School</t>
  </si>
  <si>
    <r>
      <rPr>
        <b/>
        <sz val="11"/>
        <color rgb="FF000000"/>
        <rFont val="Calibri"/>
        <family val="2"/>
      </rPr>
      <t xml:space="preserve">Evidence-Based Intervention(s): 
</t>
    </r>
    <r>
      <rPr>
        <sz val="11"/>
        <color rgb="FF000000"/>
        <rFont val="Calibri"/>
        <family val="2"/>
      </rPr>
      <t xml:space="preserve">Read 180                                                                                          iReady                                                                                                  Math 180                                                                                          Writeable 
</t>
    </r>
    <r>
      <rPr>
        <b/>
        <sz val="11"/>
        <color rgb="FF000000"/>
        <rFont val="Calibri"/>
        <family val="2"/>
      </rPr>
      <t xml:space="preserve">Other Strategies: </t>
    </r>
    <r>
      <rPr>
        <sz val="11"/>
        <color rgb="FF000000"/>
        <rFont val="Calibri"/>
        <family val="2"/>
      </rPr>
      <t xml:space="preserve">                                                                                              1 FTE Behavior Interventionist                                                                    1 FTE Attendance Officer                                                                       Substitutes and Professional Learning                                                      1 FTE Assistant Principal                                                                         Extended Learning</t>
    </r>
  </si>
  <si>
    <t>Ronald McNair 7-8</t>
  </si>
  <si>
    <r>
      <rPr>
        <b/>
        <sz val="11"/>
        <color rgb="FF000000"/>
        <rFont val="Calibri"/>
        <family val="2"/>
      </rPr>
      <t xml:space="preserve">Evidence-Based Intervention(s): 
</t>
    </r>
    <r>
      <rPr>
        <sz val="11"/>
        <color rgb="FF000000"/>
        <rFont val="Calibri"/>
        <family val="2"/>
      </rPr>
      <t xml:space="preserve">ACCESS                                                                                                         iReady                                                                                                 Math 180                                                                                            Read 180                                                                                       Navigate 360                                                                                     Writeable
</t>
    </r>
    <r>
      <rPr>
        <b/>
        <sz val="11"/>
        <color rgb="FF000000"/>
        <rFont val="Calibri"/>
        <family val="2"/>
      </rPr>
      <t>Other Strategies:</t>
    </r>
    <r>
      <rPr>
        <sz val="11"/>
        <color rgb="FF000000"/>
        <rFont val="Calibri"/>
        <family val="2"/>
      </rPr>
      <t xml:space="preserve">                                                                                         1 FTE Behavior Interventionist                                                                        1 FTE Attendance Officer                                                                     Substitutes and Professional Learning                                                                  1 FTE Assistant Principal                                                                        Extended Learning</t>
    </r>
  </si>
  <si>
    <t>Sonnie Hereford Elementary School</t>
  </si>
  <si>
    <r>
      <rPr>
        <b/>
        <sz val="11"/>
        <color rgb="FF000000"/>
        <rFont val="Calibri"/>
        <family val="2"/>
      </rPr>
      <t xml:space="preserve">Evidence-Based Intervention(s): 
</t>
    </r>
    <r>
      <rPr>
        <sz val="11"/>
        <color rgb="FF000000"/>
        <rFont val="Calibri"/>
        <family val="2"/>
      </rPr>
      <t xml:space="preserve">Safe and Civil Schools                                                                                  iReady                                                                                              BLOOM                                                                                                    Read 180                                                                                            Math 180                                                                                           Writeable                                                                                                       
</t>
    </r>
    <r>
      <rPr>
        <b/>
        <sz val="11"/>
        <color rgb="FF000000"/>
        <rFont val="Calibri"/>
        <family val="2"/>
      </rPr>
      <t>Other Strategies:</t>
    </r>
    <r>
      <rPr>
        <sz val="11"/>
        <color rgb="FF000000"/>
        <rFont val="Calibri"/>
        <family val="2"/>
      </rPr>
      <t xml:space="preserve">                                                                                                   (6) 19 Hour Interventionists                                                                                   1 FTE Attendance Officer                                                                   Substitutes and Professional Learning                                                                 1 FTE Assistant Principal                                                                     Extended Learning</t>
    </r>
  </si>
  <si>
    <t>171</t>
  </si>
  <si>
    <t>Midfield City</t>
  </si>
  <si>
    <t>Midfield High School</t>
  </si>
  <si>
    <r>
      <rPr>
        <b/>
        <sz val="11"/>
        <color rgb="FF000000"/>
        <rFont val="Calibri"/>
        <family val="2"/>
      </rPr>
      <t xml:space="preserve">Evidence-Based Intervention(s): 
</t>
    </r>
    <r>
      <rPr>
        <sz val="11"/>
        <color rgb="FF000000"/>
        <rFont val="Calibri"/>
        <family val="2"/>
      </rPr>
      <t xml:space="preserve">MHM                                                                                                iReady 
</t>
    </r>
    <r>
      <rPr>
        <b/>
        <sz val="11"/>
        <color rgb="FF000000"/>
        <rFont val="Calibri"/>
        <family val="2"/>
      </rPr>
      <t>Other Strategies:</t>
    </r>
    <r>
      <rPr>
        <sz val="11"/>
        <color rgb="FF000000"/>
        <rFont val="Calibri"/>
        <family val="2"/>
      </rPr>
      <t xml:space="preserve">                                                                                                         1 FTE Paraprofessional $39,676 
1 FTE Attendance Clerk $73,360
Professional Learning $25,153.32                                                                                    </t>
    </r>
  </si>
  <si>
    <t>191</t>
  </si>
  <si>
    <t>Selma City</t>
  </si>
  <si>
    <t>Saints Virtual Academy</t>
  </si>
  <si>
    <r>
      <rPr>
        <b/>
        <sz val="11"/>
        <color rgb="FF000000"/>
        <rFont val="Calibri"/>
        <family val="2"/>
      </rPr>
      <t xml:space="preserve">Evidence-Based Intervention(s): 
</t>
    </r>
    <r>
      <rPr>
        <sz val="11"/>
        <color rgb="FF000000"/>
        <rFont val="Calibri"/>
        <family val="2"/>
      </rPr>
      <t xml:space="preserve">A+ College Ready                                                                 Achieve3000 Literacy                                                                           IXL                                                                                                  Edgenuity
</t>
    </r>
    <r>
      <rPr>
        <b/>
        <sz val="11"/>
        <color rgb="FF000000"/>
        <rFont val="Calibri"/>
        <family val="2"/>
      </rPr>
      <t>Other Strategies:</t>
    </r>
    <r>
      <rPr>
        <sz val="11"/>
        <color rgb="FF000000"/>
        <rFont val="Calibri"/>
        <family val="2"/>
      </rPr>
      <t xml:space="preserve">                                                                                              Indirect Costs $8,450.00                                                                              Contracted Services for Extended Learning - Afterschool Labs $165,338.00</t>
    </r>
  </si>
  <si>
    <t>197</t>
  </si>
  <si>
    <t>Tarrant City</t>
  </si>
  <si>
    <t>Tarrant High School</t>
  </si>
  <si>
    <r>
      <rPr>
        <b/>
        <sz val="11"/>
        <color rgb="FF000000"/>
        <rFont val="Calibri"/>
        <family val="2"/>
      </rPr>
      <t xml:space="preserve">Evidence-Based Intervention(s): 
</t>
    </r>
    <r>
      <rPr>
        <sz val="11"/>
        <color rgb="FF000000"/>
        <rFont val="Calibri"/>
        <family val="2"/>
      </rPr>
      <t xml:space="preserve">iReady
</t>
    </r>
    <r>
      <rPr>
        <b/>
        <sz val="11"/>
        <color rgb="FF000000"/>
        <rFont val="Calibri"/>
        <family val="2"/>
      </rPr>
      <t>Other Strategies:</t>
    </r>
    <r>
      <rPr>
        <sz val="11"/>
        <color rgb="FF000000"/>
        <rFont val="Calibri"/>
        <family val="2"/>
      </rPr>
      <t xml:space="preserve">                                                                                                   2 FTE Teachers $159,931.77                                                                   1 FTE Attendance Clerk $76,021.22                                      Contracted Services - Kids First $18,436.73</t>
    </r>
  </si>
  <si>
    <t>Tarrant Intermediate School</t>
  </si>
  <si>
    <r>
      <rPr>
        <b/>
        <sz val="11"/>
        <color rgb="FF000000"/>
        <rFont val="Calibri"/>
        <family val="2"/>
      </rPr>
      <t xml:space="preserve">Evidence-Based Intervention(s): 
</t>
    </r>
    <r>
      <rPr>
        <sz val="11"/>
        <color rgb="FF000000"/>
        <rFont val="Calibri"/>
        <family val="2"/>
      </rPr>
      <t xml:space="preserve">mClass                                                                                                   iReady                                                                                                         IXL
</t>
    </r>
    <r>
      <rPr>
        <b/>
        <sz val="11"/>
        <color rgb="FF000000"/>
        <rFont val="Calibri"/>
        <family val="2"/>
      </rPr>
      <t>Other Strategies:</t>
    </r>
    <r>
      <rPr>
        <sz val="11"/>
        <color rgb="FF000000"/>
        <rFont val="Calibri"/>
        <family val="2"/>
      </rPr>
      <t xml:space="preserve">                                                                                 Contracted Services - Kids First $26,700.00                                              Professional Learning $3,600.00                                                                              1 FTE Math Interventionist $95,296.43                                                         Materials and Supplies $58,237.66                                                                          1 FTE Attendance Clerk $68,832.91                                                     Extended Learning $40,005.90</t>
    </r>
  </si>
  <si>
    <t>800</t>
  </si>
  <si>
    <t>Acceleration Day and Evening Academy (MAEF)</t>
  </si>
  <si>
    <r>
      <rPr>
        <b/>
        <sz val="11"/>
        <color rgb="FF000000"/>
        <rFont val="Calibri"/>
        <family val="2"/>
      </rPr>
      <t xml:space="preserve">Evidence-Based Intervention(s): 
</t>
    </r>
    <r>
      <rPr>
        <sz val="11"/>
        <color rgb="FF000000"/>
        <rFont val="Calibri"/>
        <family val="2"/>
      </rPr>
      <t xml:space="preserve">IXL
Mastery Prep                                                                                          Savvas                                                                                         Edgenuity
</t>
    </r>
    <r>
      <rPr>
        <b/>
        <sz val="11"/>
        <color rgb="FF000000"/>
        <rFont val="Calibri"/>
        <family val="2"/>
      </rPr>
      <t>Other Strategies:</t>
    </r>
    <r>
      <rPr>
        <sz val="11"/>
        <color rgb="FF000000"/>
        <rFont val="Calibri"/>
        <family val="2"/>
      </rPr>
      <t xml:space="preserve">                                                                                     Purchased services $53,811                                                                    Materials and Supplies $60,000                                                                  Library books $10,000                                                                                           Computer hardware $40,000                                                                                  PD $20,000 </t>
    </r>
  </si>
  <si>
    <t>802</t>
  </si>
  <si>
    <t>LEAD Academy</t>
  </si>
  <si>
    <r>
      <rPr>
        <b/>
        <sz val="11"/>
        <color rgb="FF000000"/>
        <rFont val="Calibri"/>
        <family val="2"/>
      </rPr>
      <t xml:space="preserve">Evidence-Based Intervention(s): 
</t>
    </r>
    <r>
      <rPr>
        <sz val="11"/>
        <color rgb="FF000000"/>
        <rFont val="Calibri"/>
        <family val="2"/>
      </rPr>
      <t xml:space="preserve">Imagine Learning                                                                               Open Court                                                                                                    iReady
</t>
    </r>
    <r>
      <rPr>
        <b/>
        <sz val="11"/>
        <color rgb="FF000000"/>
        <rFont val="Calibri"/>
        <family val="2"/>
      </rPr>
      <t xml:space="preserve">Other Strategies:                                                                                                   </t>
    </r>
    <r>
      <rPr>
        <sz val="11"/>
        <color rgb="FF000000"/>
        <rFont val="Calibri"/>
        <family val="2"/>
      </rPr>
      <t xml:space="preserve">1 Instructional paraprofessional, salaries/benefits - $30,915.46  Academic Field Trips - $26,699.65                                                              Evidence-based program Imagine Learning - $13,495.00  Instructional materials and supplies to support instruction - $6,769.31                                                                                                   Shared Behavior Specialist with the Intermediate - half of salaries/benefits- $42,222.75                                                                                  Professional Development to support instructional strategies </t>
    </r>
    <r>
      <rPr>
        <b/>
        <sz val="11"/>
        <color rgb="FF000000"/>
        <rFont val="Calibri"/>
        <family val="2"/>
      </rPr>
      <t xml:space="preserve"> </t>
    </r>
  </si>
  <si>
    <r>
      <rPr>
        <b/>
        <sz val="11"/>
        <color rgb="FF000000"/>
        <rFont val="Calibri"/>
        <family val="2"/>
      </rPr>
      <t xml:space="preserve">Evidence-Based Intervention(s): 
</t>
    </r>
    <r>
      <rPr>
        <sz val="11"/>
        <color rgb="FF000000"/>
        <rFont val="Calibri"/>
        <family val="2"/>
      </rPr>
      <t xml:space="preserve">Open Court                                                                                                 iReady                                                                                                           Imagine Learning
</t>
    </r>
    <r>
      <rPr>
        <b/>
        <sz val="11"/>
        <color rgb="FF000000"/>
        <rFont val="Calibri"/>
        <family val="2"/>
      </rPr>
      <t xml:space="preserve">Other Strategies:                                                                                                       </t>
    </r>
    <r>
      <rPr>
        <sz val="11"/>
        <color rgb="FF000000"/>
        <rFont val="Calibri"/>
        <family val="2"/>
      </rPr>
      <t>(1) Director of Technology @0.25 FTE                                                                             (1) Math Teacher @1.0 FTE                                                   Professional Learing $157,020.30                                                                   Shared Behavioral Specialist $42,222.75</t>
    </r>
  </si>
  <si>
    <t>End of table</t>
  </si>
  <si>
    <t>CSI Districts Schools Allocations and Supports 2025-2025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</si>
</sst>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0"/>
      <color rgb="FF000000"/>
      <name val="Arial"/>
      <scheme val="minor"/>
    </font>
    <font>
      <b/>
      <sz val="11"/>
      <color rgb="FF000000"/>
      <name val="Calibri"/>
      <family val="2"/>
    </font>
    <font>
      <sz val="11"/>
      <color rgb="FF000000"/>
      <name val="Calibri"/>
      <family val="2"/>
    </font>
    <font>
      <sz val="12"/>
      <color rgb="FF000000"/>
      <name val="Calibri"/>
      <family val="2"/>
    </font>
    <font>
      <b/>
      <sz val="12"/>
      <color rgb="FF000000"/>
      <name val="Calibri"/>
      <family val="2"/>
    </font>
    <font>
      <sz val="11"/>
      <color rgb="FF000000"/>
      <name val="Calibri"/>
      <family val="2"/>
    </font>
    <font>
      <b/>
      <sz val="11"/>
      <color rgb="FF000000"/>
      <name val="Calibri"/>
      <family val="2"/>
    </font>
    <font>
      <sz val="12"/>
      <color theme="1"/>
      <name val="Calibri"/>
      <family val="2"/>
    </font>
    <font>
      <b/>
      <sz val="12"/>
      <color rgb="FF595959"/>
      <name val="Calibri"/>
      <family val="2"/>
    </font>
    <font>
      <b/>
      <sz val="11"/>
      <color theme="1"/>
      <name val="Calibri"/>
      <family val="2"/>
    </font>
    <font>
      <b/>
      <sz val="10"/>
      <color rgb="FF000000"/>
      <name val="Arial"/>
      <family val="2"/>
      <scheme val="minor"/>
    </font>
    <font>
      <b/>
      <sz val="12"/>
      <color theme="0"/>
      <name val="Calibri"/>
      <family val="2"/>
    </font>
    <font>
      <b/>
      <sz val="11"/>
      <color theme="0"/>
      <name val="Calibri"/>
      <family val="2"/>
    </font>
    <font>
      <sz val="11"/>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0" tint="-4.9989318521683403E-2"/>
        <bgColor rgb="FF808080"/>
      </patternFill>
    </fill>
    <fill>
      <patternFill patternType="solid">
        <fgColor theme="0" tint="-4.9989318521683403E-2"/>
        <bgColor rgb="FFFFFFFF"/>
      </patternFill>
    </fill>
    <fill>
      <patternFill patternType="solid">
        <fgColor theme="1" tint="0.34998626667073579"/>
        <bgColor indexed="64"/>
      </patternFill>
    </fill>
    <fill>
      <patternFill patternType="solid">
        <fgColor theme="1" tint="0.34998626667073579"/>
        <bgColor rgb="FF808080"/>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40">
    <xf numFmtId="0" fontId="0" fillId="0" borderId="0" xfId="0"/>
    <xf numFmtId="0" fontId="4" fillId="3" borderId="1" xfId="0" applyFont="1" applyFill="1" applyBorder="1" applyAlignment="1">
      <alignment horizontal="center" vertical="top" wrapText="1"/>
    </xf>
    <xf numFmtId="4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164" fontId="2" fillId="0" borderId="1" xfId="0" applyNumberFormat="1" applyFont="1" applyBorder="1" applyAlignment="1">
      <alignment vertical="top" wrapText="1"/>
    </xf>
    <xf numFmtId="0" fontId="3" fillId="0" borderId="1" xfId="0" applyFont="1" applyBorder="1" applyAlignment="1">
      <alignment horizontal="center" vertical="top"/>
    </xf>
    <xf numFmtId="49" fontId="3" fillId="3" borderId="1" xfId="0" applyNumberFormat="1" applyFont="1" applyFill="1" applyBorder="1" applyAlignment="1">
      <alignment horizontal="center" vertical="top"/>
    </xf>
    <xf numFmtId="164" fontId="3" fillId="0" borderId="1" xfId="0" applyNumberFormat="1" applyFont="1" applyBorder="1" applyAlignment="1">
      <alignment horizontal="center" vertical="top"/>
    </xf>
    <xf numFmtId="49" fontId="4" fillId="3"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6" fillId="3" borderId="1" xfId="0" applyNumberFormat="1" applyFont="1" applyFill="1" applyBorder="1" applyAlignment="1">
      <alignment vertical="top" wrapText="1"/>
    </xf>
    <xf numFmtId="0" fontId="2" fillId="3" borderId="1" xfId="0" applyFont="1" applyFill="1" applyBorder="1" applyAlignment="1">
      <alignment vertical="top" wrapText="1"/>
    </xf>
    <xf numFmtId="164" fontId="4" fillId="3" borderId="0" xfId="0" applyNumberFormat="1" applyFont="1" applyFill="1" applyAlignment="1">
      <alignment horizontal="center" vertical="top"/>
    </xf>
    <xf numFmtId="0" fontId="6" fillId="3" borderId="1" xfId="0" applyFont="1" applyFill="1" applyBorder="1" applyAlignment="1">
      <alignment vertical="top" wrapText="1"/>
    </xf>
    <xf numFmtId="0" fontId="3" fillId="2" borderId="1" xfId="0" applyFont="1" applyFill="1" applyBorder="1" applyAlignment="1">
      <alignment horizontal="center" vertical="top" wrapText="1"/>
    </xf>
    <xf numFmtId="0" fontId="7" fillId="0" borderId="1" xfId="0" applyFont="1" applyBorder="1" applyAlignment="1">
      <alignment horizontal="center" vertical="top" wrapText="1"/>
    </xf>
    <xf numFmtId="164" fontId="2" fillId="4" borderId="1" xfId="0" applyNumberFormat="1" applyFont="1" applyFill="1" applyBorder="1" applyAlignment="1">
      <alignment vertical="top" wrapText="1"/>
    </xf>
    <xf numFmtId="0" fontId="8" fillId="3" borderId="1" xfId="0" applyFont="1" applyFill="1" applyBorder="1" applyAlignment="1">
      <alignment horizontal="center" vertical="top" wrapText="1"/>
    </xf>
    <xf numFmtId="164" fontId="9" fillId="3" borderId="1" xfId="0" applyNumberFormat="1" applyFont="1" applyFill="1" applyBorder="1" applyAlignment="1">
      <alignment vertical="top" wrapText="1"/>
    </xf>
    <xf numFmtId="0" fontId="4" fillId="5" borderId="1" xfId="0" applyFont="1" applyFill="1" applyBorder="1" applyAlignment="1">
      <alignment horizontal="center" vertical="top" wrapText="1"/>
    </xf>
    <xf numFmtId="0" fontId="9" fillId="3" borderId="1" xfId="0" applyFont="1" applyFill="1" applyBorder="1" applyAlignment="1">
      <alignment vertical="top" wrapText="1"/>
    </xf>
    <xf numFmtId="164" fontId="6" fillId="5" borderId="1" xfId="0" applyNumberFormat="1" applyFont="1" applyFill="1" applyBorder="1" applyAlignment="1">
      <alignment vertical="top" wrapText="1"/>
    </xf>
    <xf numFmtId="0" fontId="11" fillId="6" borderId="1" xfId="0" applyFont="1" applyFill="1" applyBorder="1" applyAlignment="1">
      <alignment horizontal="center" vertical="top"/>
    </xf>
    <xf numFmtId="0" fontId="11" fillId="6"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164" fontId="11" fillId="6" borderId="1" xfId="0" applyNumberFormat="1" applyFont="1" applyFill="1" applyBorder="1" applyAlignment="1">
      <alignment horizontal="center" vertical="top" wrapText="1"/>
    </xf>
    <xf numFmtId="0" fontId="12" fillId="7" borderId="1" xfId="0" applyFont="1" applyFill="1" applyBorder="1" applyAlignment="1">
      <alignment vertical="top" wrapText="1"/>
    </xf>
    <xf numFmtId="0" fontId="1" fillId="3" borderId="3" xfId="0" applyFont="1" applyFill="1" applyBorder="1" applyAlignment="1">
      <alignment horizontal="center" vertical="top" wrapText="1"/>
    </xf>
    <xf numFmtId="164" fontId="4"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49" fontId="4" fillId="3" borderId="3" xfId="0" applyNumberFormat="1" applyFont="1" applyFill="1" applyBorder="1" applyAlignment="1">
      <alignment horizontal="center" vertical="top" wrapText="1"/>
    </xf>
    <xf numFmtId="0" fontId="10" fillId="3" borderId="1" xfId="0" applyFont="1" applyFill="1" applyBorder="1" applyAlignment="1">
      <alignment vertical="top"/>
    </xf>
    <xf numFmtId="0" fontId="4" fillId="8" borderId="5" xfId="0" applyFont="1" applyFill="1" applyBorder="1" applyAlignment="1">
      <alignment horizontal="center" vertical="top" wrapText="1"/>
    </xf>
    <xf numFmtId="0" fontId="4" fillId="8" borderId="2" xfId="0" applyFont="1" applyFill="1" applyBorder="1" applyAlignment="1">
      <alignment horizontal="center" vertical="top" wrapText="1"/>
    </xf>
    <xf numFmtId="0" fontId="4" fillId="8" borderId="4" xfId="0" applyFont="1" applyFill="1" applyBorder="1" applyAlignment="1">
      <alignment horizontal="center" vertical="top" wrapText="1"/>
    </xf>
    <xf numFmtId="0" fontId="1" fillId="8" borderId="4" xfId="0" applyFont="1" applyFill="1" applyBorder="1" applyAlignment="1">
      <alignment horizontal="center" vertical="top" wrapText="1"/>
    </xf>
    <xf numFmtId="164" fontId="2" fillId="3" borderId="1" xfId="0" applyNumberFormat="1" applyFont="1" applyFill="1" applyBorder="1" applyAlignment="1">
      <alignment vertical="top" wrapText="1"/>
    </xf>
    <xf numFmtId="0" fontId="13" fillId="0" borderId="0" xfId="0" applyFont="1"/>
    <xf numFmtId="0" fontId="5" fillId="3" borderId="1" xfId="0" applyFont="1" applyFill="1" applyBorder="1" applyAlignment="1">
      <alignment vertical="top" wrapText="1"/>
    </xf>
    <xf numFmtId="164" fontId="2" fillId="0" borderId="6"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78EE-E0E0-4C80-AA82-66BC4FDDC034}">
  <sheetPr>
    <tabColor theme="7" tint="0.79998168889431442"/>
  </sheetPr>
  <dimension ref="A1:O72"/>
  <sheetViews>
    <sheetView tabSelected="1" topLeftCell="A67" workbookViewId="0"/>
  </sheetViews>
  <sheetFormatPr defaultRowHeight="13.2" x14ac:dyDescent="0.25"/>
  <cols>
    <col min="1" max="1" width="7.77734375" customWidth="1"/>
    <col min="2" max="2" width="37.21875" customWidth="1"/>
    <col min="3" max="3" width="13.77734375" customWidth="1"/>
    <col min="4" max="4" width="16" customWidth="1"/>
    <col min="5" max="5" width="56.21875" customWidth="1"/>
  </cols>
  <sheetData>
    <row r="1" spans="1:15" ht="13.8" thickBot="1" x14ac:dyDescent="0.3">
      <c r="A1" t="s">
        <v>143</v>
      </c>
    </row>
    <row r="2" spans="1:15" ht="36" customHeight="1" thickBot="1" x14ac:dyDescent="0.3">
      <c r="A2" s="32" t="s">
        <v>0</v>
      </c>
      <c r="B2" s="33" t="s">
        <v>1</v>
      </c>
      <c r="C2" s="34" t="s">
        <v>2</v>
      </c>
      <c r="D2" s="34" t="s">
        <v>8</v>
      </c>
      <c r="E2" s="35" t="s">
        <v>3</v>
      </c>
    </row>
    <row r="3" spans="1:15" ht="18.75" customHeight="1" x14ac:dyDescent="0.25">
      <c r="A3" s="30" t="s">
        <v>9</v>
      </c>
      <c r="B3" s="29" t="s">
        <v>10</v>
      </c>
      <c r="C3" s="29" t="s">
        <v>4</v>
      </c>
      <c r="D3" s="28">
        <f>SUM(D4:D5)</f>
        <v>388692</v>
      </c>
      <c r="E3" s="27"/>
    </row>
    <row r="4" spans="1:15" ht="210.75" customHeight="1" x14ac:dyDescent="0.25">
      <c r="A4" s="2" t="s">
        <v>9</v>
      </c>
      <c r="B4" s="3" t="s">
        <v>11</v>
      </c>
      <c r="C4" s="3" t="s">
        <v>5</v>
      </c>
      <c r="D4" s="7">
        <v>184309</v>
      </c>
      <c r="E4" s="4" t="s">
        <v>12</v>
      </c>
    </row>
    <row r="5" spans="1:15" ht="195.75" customHeight="1" x14ac:dyDescent="0.25">
      <c r="A5" s="2" t="s">
        <v>9</v>
      </c>
      <c r="B5" s="3" t="s">
        <v>13</v>
      </c>
      <c r="C5" s="3" t="s">
        <v>5</v>
      </c>
      <c r="D5" s="7">
        <v>204383</v>
      </c>
      <c r="E5" s="39" t="s">
        <v>14</v>
      </c>
    </row>
    <row r="6" spans="1:15" ht="18.75" customHeight="1" x14ac:dyDescent="0.25">
      <c r="A6" s="8" t="s">
        <v>15</v>
      </c>
      <c r="B6" s="1" t="s">
        <v>16</v>
      </c>
      <c r="C6" s="1" t="s">
        <v>4</v>
      </c>
      <c r="D6" s="9">
        <f>SUM(D7)</f>
        <v>241270</v>
      </c>
      <c r="E6" s="10"/>
    </row>
    <row r="7" spans="1:15" ht="266.25" customHeight="1" x14ac:dyDescent="0.25">
      <c r="A7" s="2" t="s">
        <v>15</v>
      </c>
      <c r="B7" s="3" t="s">
        <v>17</v>
      </c>
      <c r="C7" s="3" t="s">
        <v>5</v>
      </c>
      <c r="D7" s="7">
        <v>241270</v>
      </c>
      <c r="E7" s="39" t="s">
        <v>18</v>
      </c>
    </row>
    <row r="8" spans="1:15" ht="18" customHeight="1" x14ac:dyDescent="0.25">
      <c r="A8" s="6" t="s">
        <v>19</v>
      </c>
      <c r="B8" s="1" t="s">
        <v>20</v>
      </c>
      <c r="C8" s="1" t="s">
        <v>4</v>
      </c>
      <c r="D8" s="12">
        <f>SUM(D9:D11)</f>
        <v>563631</v>
      </c>
      <c r="E8" s="13"/>
    </row>
    <row r="9" spans="1:15" ht="360" customHeight="1" x14ac:dyDescent="0.25">
      <c r="A9" s="2" t="s">
        <v>19</v>
      </c>
      <c r="B9" s="3" t="s">
        <v>21</v>
      </c>
      <c r="C9" s="3" t="s">
        <v>5</v>
      </c>
      <c r="D9" s="7">
        <v>178135</v>
      </c>
      <c r="E9" s="4" t="s">
        <v>22</v>
      </c>
    </row>
    <row r="10" spans="1:15" ht="299.25" customHeight="1" x14ac:dyDescent="0.3">
      <c r="A10" s="2" t="s">
        <v>19</v>
      </c>
      <c r="B10" s="3" t="s">
        <v>23</v>
      </c>
      <c r="C10" s="3" t="s">
        <v>5</v>
      </c>
      <c r="D10" s="7">
        <v>193510</v>
      </c>
      <c r="E10" s="4" t="s">
        <v>24</v>
      </c>
      <c r="O10" s="37"/>
    </row>
    <row r="11" spans="1:15" ht="309.75" customHeight="1" x14ac:dyDescent="0.25">
      <c r="A11" s="2" t="s">
        <v>19</v>
      </c>
      <c r="B11" s="3" t="s">
        <v>25</v>
      </c>
      <c r="C11" s="3" t="s">
        <v>5</v>
      </c>
      <c r="D11" s="7">
        <v>191986</v>
      </c>
      <c r="E11" s="4" t="s">
        <v>26</v>
      </c>
    </row>
    <row r="12" spans="1:15" ht="18.75" customHeight="1" x14ac:dyDescent="0.25">
      <c r="A12" s="8" t="s">
        <v>27</v>
      </c>
      <c r="B12" s="1" t="s">
        <v>28</v>
      </c>
      <c r="C12" s="1" t="s">
        <v>4</v>
      </c>
      <c r="D12" s="9">
        <f>SUM(D13)</f>
        <v>284524</v>
      </c>
      <c r="E12" s="11"/>
    </row>
    <row r="13" spans="1:15" ht="137.25" customHeight="1" x14ac:dyDescent="0.25">
      <c r="A13" s="2" t="s">
        <v>27</v>
      </c>
      <c r="B13" s="3" t="s">
        <v>29</v>
      </c>
      <c r="C13" s="5" t="s">
        <v>5</v>
      </c>
      <c r="D13" s="7">
        <v>284524</v>
      </c>
      <c r="E13" s="4" t="s">
        <v>30</v>
      </c>
    </row>
    <row r="14" spans="1:15" ht="18.75" customHeight="1" x14ac:dyDescent="0.25">
      <c r="A14" s="8" t="s">
        <v>31</v>
      </c>
      <c r="B14" s="1" t="s">
        <v>32</v>
      </c>
      <c r="C14" s="1" t="s">
        <v>4</v>
      </c>
      <c r="D14" s="9">
        <f>SUM(D15)</f>
        <v>197622</v>
      </c>
      <c r="E14" s="11"/>
    </row>
    <row r="15" spans="1:15" ht="160.5" customHeight="1" x14ac:dyDescent="0.25">
      <c r="A15" s="2" t="s">
        <v>31</v>
      </c>
      <c r="B15" s="3" t="s">
        <v>33</v>
      </c>
      <c r="C15" s="5" t="s">
        <v>6</v>
      </c>
      <c r="D15" s="7">
        <v>197622</v>
      </c>
      <c r="E15" s="4" t="s">
        <v>34</v>
      </c>
    </row>
    <row r="16" spans="1:15" ht="18" customHeight="1" x14ac:dyDescent="0.25">
      <c r="A16" s="8" t="s">
        <v>35</v>
      </c>
      <c r="B16" s="1" t="s">
        <v>36</v>
      </c>
      <c r="C16" s="1" t="s">
        <v>4</v>
      </c>
      <c r="D16" s="9">
        <f>SUM(D17)</f>
        <v>262217</v>
      </c>
      <c r="E16" s="16"/>
    </row>
    <row r="17" spans="1:5" ht="180.75" customHeight="1" x14ac:dyDescent="0.25">
      <c r="A17" s="2" t="s">
        <v>35</v>
      </c>
      <c r="B17" s="3" t="s">
        <v>37</v>
      </c>
      <c r="C17" s="3" t="s">
        <v>5</v>
      </c>
      <c r="D17" s="7">
        <v>262217</v>
      </c>
      <c r="E17" s="4" t="s">
        <v>38</v>
      </c>
    </row>
    <row r="18" spans="1:5" ht="17.25" customHeight="1" x14ac:dyDescent="0.25">
      <c r="A18" s="8" t="s">
        <v>39</v>
      </c>
      <c r="B18" s="1" t="s">
        <v>40</v>
      </c>
      <c r="C18" s="17" t="s">
        <v>4</v>
      </c>
      <c r="D18" s="9">
        <f>SUM(D19:D21)</f>
        <v>775675</v>
      </c>
      <c r="E18" s="10"/>
    </row>
    <row r="19" spans="1:5" ht="240" customHeight="1" x14ac:dyDescent="0.25">
      <c r="A19" s="2" t="s">
        <v>39</v>
      </c>
      <c r="B19" s="3" t="s">
        <v>41</v>
      </c>
      <c r="C19" s="3" t="s">
        <v>5</v>
      </c>
      <c r="D19" s="7">
        <v>253687</v>
      </c>
      <c r="E19" s="4" t="s">
        <v>42</v>
      </c>
    </row>
    <row r="20" spans="1:5" ht="200.25" customHeight="1" x14ac:dyDescent="0.25">
      <c r="A20" s="2" t="s">
        <v>39</v>
      </c>
      <c r="B20" s="3" t="s">
        <v>43</v>
      </c>
      <c r="C20" s="3" t="s">
        <v>5</v>
      </c>
      <c r="D20" s="7">
        <v>185441</v>
      </c>
      <c r="E20" s="4" t="s">
        <v>44</v>
      </c>
    </row>
    <row r="21" spans="1:5" ht="223.5" customHeight="1" x14ac:dyDescent="0.25">
      <c r="A21" s="2" t="s">
        <v>39</v>
      </c>
      <c r="B21" s="3" t="s">
        <v>45</v>
      </c>
      <c r="C21" s="3" t="s">
        <v>5</v>
      </c>
      <c r="D21" s="7">
        <v>336547</v>
      </c>
      <c r="E21" s="4" t="s">
        <v>46</v>
      </c>
    </row>
    <row r="22" spans="1:5" ht="20.25" customHeight="1" x14ac:dyDescent="0.25">
      <c r="A22" s="8" t="s">
        <v>47</v>
      </c>
      <c r="B22" s="1" t="s">
        <v>48</v>
      </c>
      <c r="C22" s="1" t="s">
        <v>4</v>
      </c>
      <c r="D22" s="9">
        <f>SUM(D23:D35)</f>
        <v>3733034</v>
      </c>
      <c r="E22" s="38"/>
    </row>
    <row r="23" spans="1:5" ht="161.25" customHeight="1" x14ac:dyDescent="0.25">
      <c r="A23" s="2" t="s">
        <v>47</v>
      </c>
      <c r="B23" s="3" t="s">
        <v>49</v>
      </c>
      <c r="C23" s="3" t="s">
        <v>5</v>
      </c>
      <c r="D23" s="7">
        <v>312584</v>
      </c>
      <c r="E23" s="4" t="s">
        <v>50</v>
      </c>
    </row>
    <row r="24" spans="1:5" ht="196.5" customHeight="1" x14ac:dyDescent="0.25">
      <c r="A24" s="2" t="s">
        <v>47</v>
      </c>
      <c r="B24" s="3" t="s">
        <v>51</v>
      </c>
      <c r="C24" s="3" t="s">
        <v>5</v>
      </c>
      <c r="D24" s="7">
        <v>410102</v>
      </c>
      <c r="E24" s="4" t="s">
        <v>52</v>
      </c>
    </row>
    <row r="25" spans="1:5" ht="175.5" customHeight="1" x14ac:dyDescent="0.25">
      <c r="A25" s="2" t="s">
        <v>47</v>
      </c>
      <c r="B25" s="3" t="s">
        <v>53</v>
      </c>
      <c r="C25" s="14" t="s">
        <v>5</v>
      </c>
      <c r="D25" s="7">
        <v>248074</v>
      </c>
      <c r="E25" s="4" t="s">
        <v>54</v>
      </c>
    </row>
    <row r="26" spans="1:5" ht="210.75" customHeight="1" x14ac:dyDescent="0.25">
      <c r="A26" s="2" t="s">
        <v>47</v>
      </c>
      <c r="B26" s="3" t="s">
        <v>55</v>
      </c>
      <c r="C26" s="3" t="s">
        <v>5</v>
      </c>
      <c r="D26" s="7">
        <v>251906</v>
      </c>
      <c r="E26" s="4" t="s">
        <v>56</v>
      </c>
    </row>
    <row r="27" spans="1:5" ht="152.25" customHeight="1" x14ac:dyDescent="0.25">
      <c r="A27" s="2" t="s">
        <v>47</v>
      </c>
      <c r="B27" s="3" t="s">
        <v>57</v>
      </c>
      <c r="C27" s="3" t="s">
        <v>5</v>
      </c>
      <c r="D27" s="7">
        <v>233077</v>
      </c>
      <c r="E27" s="4" t="s">
        <v>58</v>
      </c>
    </row>
    <row r="28" spans="1:5" ht="207.75" customHeight="1" x14ac:dyDescent="0.25">
      <c r="A28" s="2" t="s">
        <v>47</v>
      </c>
      <c r="B28" s="3" t="s">
        <v>59</v>
      </c>
      <c r="C28" s="3" t="s">
        <v>5</v>
      </c>
      <c r="D28" s="7">
        <v>143141</v>
      </c>
      <c r="E28" s="4" t="s">
        <v>60</v>
      </c>
    </row>
    <row r="29" spans="1:5" ht="227.25" customHeight="1" x14ac:dyDescent="0.25">
      <c r="A29" s="2" t="s">
        <v>47</v>
      </c>
      <c r="B29" s="3" t="s">
        <v>61</v>
      </c>
      <c r="C29" s="3" t="s">
        <v>5</v>
      </c>
      <c r="D29" s="7">
        <v>403813</v>
      </c>
      <c r="E29" s="4" t="s">
        <v>62</v>
      </c>
    </row>
    <row r="30" spans="1:5" ht="163.5" customHeight="1" x14ac:dyDescent="0.25">
      <c r="A30" s="2" t="s">
        <v>47</v>
      </c>
      <c r="B30" s="3" t="s">
        <v>63</v>
      </c>
      <c r="C30" s="3" t="s">
        <v>5</v>
      </c>
      <c r="D30" s="7">
        <v>219939</v>
      </c>
      <c r="E30" s="4" t="s">
        <v>64</v>
      </c>
    </row>
    <row r="31" spans="1:5" ht="123.75" customHeight="1" x14ac:dyDescent="0.25">
      <c r="A31" s="2" t="s">
        <v>47</v>
      </c>
      <c r="B31" s="3" t="s">
        <v>65</v>
      </c>
      <c r="C31" s="3" t="s">
        <v>5</v>
      </c>
      <c r="D31" s="7">
        <v>379444</v>
      </c>
      <c r="E31" s="4" t="s">
        <v>66</v>
      </c>
    </row>
    <row r="32" spans="1:5" ht="195.75" customHeight="1" x14ac:dyDescent="0.25">
      <c r="A32" s="2" t="s">
        <v>47</v>
      </c>
      <c r="B32" s="3" t="s">
        <v>67</v>
      </c>
      <c r="C32" s="14" t="s">
        <v>5</v>
      </c>
      <c r="D32" s="7">
        <v>364217</v>
      </c>
      <c r="E32" s="4" t="s">
        <v>68</v>
      </c>
    </row>
    <row r="33" spans="1:5" ht="243.75" customHeight="1" x14ac:dyDescent="0.25">
      <c r="A33" s="2" t="s">
        <v>47</v>
      </c>
      <c r="B33" s="3" t="s">
        <v>69</v>
      </c>
      <c r="C33" s="3" t="s">
        <v>5</v>
      </c>
      <c r="D33" s="7">
        <v>224715</v>
      </c>
      <c r="E33" s="4" t="s">
        <v>70</v>
      </c>
    </row>
    <row r="34" spans="1:5" ht="138.75" customHeight="1" x14ac:dyDescent="0.25">
      <c r="A34" s="2" t="s">
        <v>47</v>
      </c>
      <c r="B34" s="3" t="s">
        <v>71</v>
      </c>
      <c r="C34" s="3" t="s">
        <v>5</v>
      </c>
      <c r="D34" s="7">
        <v>227757</v>
      </c>
      <c r="E34" s="4" t="s">
        <v>72</v>
      </c>
    </row>
    <row r="35" spans="1:5" ht="210.75" customHeight="1" x14ac:dyDescent="0.25">
      <c r="A35" s="2" t="s">
        <v>47</v>
      </c>
      <c r="B35" s="3" t="s">
        <v>73</v>
      </c>
      <c r="C35" s="15" t="s">
        <v>5</v>
      </c>
      <c r="D35" s="7">
        <v>314265</v>
      </c>
      <c r="E35" s="4" t="s">
        <v>74</v>
      </c>
    </row>
    <row r="36" spans="1:5" ht="20.25" customHeight="1" x14ac:dyDescent="0.25">
      <c r="A36" s="8" t="s">
        <v>75</v>
      </c>
      <c r="B36" s="1" t="s">
        <v>76</v>
      </c>
      <c r="C36" s="1" t="s">
        <v>4</v>
      </c>
      <c r="D36" s="9">
        <f>SUM(D37:D38)</f>
        <v>343122</v>
      </c>
      <c r="E36" s="18"/>
    </row>
    <row r="37" spans="1:5" ht="215.25" customHeight="1" x14ac:dyDescent="0.25">
      <c r="A37" s="2" t="s">
        <v>75</v>
      </c>
      <c r="B37" s="3" t="s">
        <v>77</v>
      </c>
      <c r="C37" s="3" t="s">
        <v>5</v>
      </c>
      <c r="D37" s="7">
        <v>166875</v>
      </c>
      <c r="E37" s="4" t="s">
        <v>78</v>
      </c>
    </row>
    <row r="38" spans="1:5" ht="193.5" customHeight="1" x14ac:dyDescent="0.25">
      <c r="A38" s="2" t="s">
        <v>75</v>
      </c>
      <c r="B38" s="3" t="s">
        <v>79</v>
      </c>
      <c r="C38" s="3" t="s">
        <v>5</v>
      </c>
      <c r="D38" s="7">
        <v>176247</v>
      </c>
      <c r="E38" s="4" t="s">
        <v>80</v>
      </c>
    </row>
    <row r="39" spans="1:5" ht="21" customHeight="1" x14ac:dyDescent="0.25">
      <c r="A39" s="8" t="s">
        <v>81</v>
      </c>
      <c r="B39" s="1" t="s">
        <v>82</v>
      </c>
      <c r="C39" s="1" t="s">
        <v>4</v>
      </c>
      <c r="D39" s="9">
        <f>SUM(D40:D41)</f>
        <v>607018</v>
      </c>
      <c r="E39" s="13"/>
    </row>
    <row r="40" spans="1:5" ht="192.75" customHeight="1" x14ac:dyDescent="0.25">
      <c r="A40" s="2">
        <v>113</v>
      </c>
      <c r="B40" s="3" t="s">
        <v>83</v>
      </c>
      <c r="C40" s="15" t="s">
        <v>5</v>
      </c>
      <c r="D40" s="7">
        <v>352554</v>
      </c>
      <c r="E40" s="4" t="s">
        <v>84</v>
      </c>
    </row>
    <row r="41" spans="1:5" ht="240" customHeight="1" x14ac:dyDescent="0.25">
      <c r="A41" s="2">
        <v>113</v>
      </c>
      <c r="B41" s="3" t="s">
        <v>85</v>
      </c>
      <c r="C41" s="14" t="s">
        <v>5</v>
      </c>
      <c r="D41" s="7">
        <v>254464</v>
      </c>
      <c r="E41" s="4" t="s">
        <v>86</v>
      </c>
    </row>
    <row r="42" spans="1:5" ht="18.75" customHeight="1" x14ac:dyDescent="0.25">
      <c r="A42" s="8" t="s">
        <v>87</v>
      </c>
      <c r="B42" s="1" t="s">
        <v>88</v>
      </c>
      <c r="C42" s="1" t="s">
        <v>4</v>
      </c>
      <c r="D42" s="9">
        <f>SUM(D43:D50)</f>
        <v>1917132</v>
      </c>
      <c r="E42" s="13"/>
    </row>
    <row r="43" spans="1:5" ht="134.25" customHeight="1" x14ac:dyDescent="0.25">
      <c r="A43" s="2">
        <v>114</v>
      </c>
      <c r="B43" s="3" t="s">
        <v>89</v>
      </c>
      <c r="C43" s="3" t="s">
        <v>5</v>
      </c>
      <c r="D43" s="7">
        <v>224211</v>
      </c>
      <c r="E43" s="4" t="s">
        <v>90</v>
      </c>
    </row>
    <row r="44" spans="1:5" ht="162.75" customHeight="1" x14ac:dyDescent="0.25">
      <c r="A44" s="2">
        <v>114</v>
      </c>
      <c r="B44" s="3" t="s">
        <v>91</v>
      </c>
      <c r="C44" s="3" t="s">
        <v>5</v>
      </c>
      <c r="D44" s="7">
        <v>193394</v>
      </c>
      <c r="E44" s="4" t="s">
        <v>92</v>
      </c>
    </row>
    <row r="45" spans="1:5" ht="255" customHeight="1" x14ac:dyDescent="0.25">
      <c r="A45" s="2">
        <v>114</v>
      </c>
      <c r="B45" s="3" t="s">
        <v>93</v>
      </c>
      <c r="C45" s="3"/>
      <c r="D45" s="7">
        <v>256433</v>
      </c>
      <c r="E45" s="4" t="s">
        <v>94</v>
      </c>
    </row>
    <row r="46" spans="1:5" ht="239.25" customHeight="1" x14ac:dyDescent="0.25">
      <c r="A46" s="2">
        <v>114</v>
      </c>
      <c r="B46" s="3" t="s">
        <v>95</v>
      </c>
      <c r="C46" s="3" t="s">
        <v>5</v>
      </c>
      <c r="D46" s="7">
        <v>203688</v>
      </c>
      <c r="E46" s="4" t="s">
        <v>96</v>
      </c>
    </row>
    <row r="47" spans="1:5" ht="285" customHeight="1" x14ac:dyDescent="0.25">
      <c r="A47" s="2">
        <v>114</v>
      </c>
      <c r="B47" s="3" t="s">
        <v>97</v>
      </c>
      <c r="C47" s="3" t="s">
        <v>5</v>
      </c>
      <c r="D47" s="7">
        <v>262484</v>
      </c>
      <c r="E47" s="4" t="s">
        <v>98</v>
      </c>
    </row>
    <row r="48" spans="1:5" ht="225" customHeight="1" x14ac:dyDescent="0.25">
      <c r="A48" s="2">
        <v>114</v>
      </c>
      <c r="B48" s="3" t="s">
        <v>99</v>
      </c>
      <c r="C48" s="3" t="s">
        <v>5</v>
      </c>
      <c r="D48" s="7">
        <v>285911</v>
      </c>
      <c r="E48" s="4" t="s">
        <v>100</v>
      </c>
    </row>
    <row r="49" spans="1:5" ht="167.25" customHeight="1" x14ac:dyDescent="0.25">
      <c r="A49" s="2">
        <v>114</v>
      </c>
      <c r="B49" s="3" t="s">
        <v>101</v>
      </c>
      <c r="C49" s="3" t="s">
        <v>5</v>
      </c>
      <c r="D49" s="7">
        <v>232060</v>
      </c>
      <c r="E49" s="4" t="s">
        <v>102</v>
      </c>
    </row>
    <row r="50" spans="1:5" ht="197.25" customHeight="1" x14ac:dyDescent="0.25">
      <c r="A50" s="2">
        <v>114</v>
      </c>
      <c r="B50" s="3" t="s">
        <v>103</v>
      </c>
      <c r="C50" s="3" t="s">
        <v>5</v>
      </c>
      <c r="D50" s="7">
        <v>258951</v>
      </c>
      <c r="E50" s="4" t="s">
        <v>104</v>
      </c>
    </row>
    <row r="51" spans="1:5" ht="15.6" x14ac:dyDescent="0.25">
      <c r="A51" s="8" t="s">
        <v>105</v>
      </c>
      <c r="B51" s="1" t="s">
        <v>106</v>
      </c>
      <c r="C51" s="19" t="s">
        <v>4</v>
      </c>
      <c r="D51" s="9">
        <f>SUM(D52:D54)</f>
        <v>655917</v>
      </c>
      <c r="E51" s="36"/>
    </row>
    <row r="52" spans="1:5" ht="113.25" customHeight="1" x14ac:dyDescent="0.25">
      <c r="A52" s="2">
        <v>130</v>
      </c>
      <c r="B52" s="3" t="s">
        <v>107</v>
      </c>
      <c r="C52" s="3" t="s">
        <v>5</v>
      </c>
      <c r="D52" s="7">
        <v>196740</v>
      </c>
      <c r="E52" s="4" t="s">
        <v>108</v>
      </c>
    </row>
    <row r="53" spans="1:5" ht="100.8" x14ac:dyDescent="0.25">
      <c r="A53" s="2">
        <v>130</v>
      </c>
      <c r="B53" s="3" t="s">
        <v>109</v>
      </c>
      <c r="C53" s="3" t="s">
        <v>4</v>
      </c>
      <c r="D53" s="7">
        <v>222116</v>
      </c>
      <c r="E53" s="4" t="s">
        <v>110</v>
      </c>
    </row>
    <row r="54" spans="1:5" ht="129.75" customHeight="1" x14ac:dyDescent="0.25">
      <c r="A54" s="2">
        <v>130</v>
      </c>
      <c r="B54" s="3" t="s">
        <v>111</v>
      </c>
      <c r="C54" s="3" t="s">
        <v>5</v>
      </c>
      <c r="D54" s="7">
        <v>237061</v>
      </c>
      <c r="E54" s="4" t="s">
        <v>112</v>
      </c>
    </row>
    <row r="55" spans="1:5" ht="18" customHeight="1" x14ac:dyDescent="0.25">
      <c r="A55" s="8" t="s">
        <v>113</v>
      </c>
      <c r="B55" s="1" t="s">
        <v>114</v>
      </c>
      <c r="C55" s="1" t="s">
        <v>4</v>
      </c>
      <c r="D55" s="9">
        <f>SUM(D56:D58)</f>
        <v>864891</v>
      </c>
      <c r="E55" s="13"/>
    </row>
    <row r="56" spans="1:5" ht="189.75" customHeight="1" x14ac:dyDescent="0.25">
      <c r="A56" s="2">
        <v>159</v>
      </c>
      <c r="B56" s="3" t="s">
        <v>115</v>
      </c>
      <c r="C56" s="3" t="s">
        <v>5</v>
      </c>
      <c r="D56" s="7">
        <v>292097</v>
      </c>
      <c r="E56" s="4" t="s">
        <v>116</v>
      </c>
    </row>
    <row r="57" spans="1:5" ht="225.75" customHeight="1" x14ac:dyDescent="0.25">
      <c r="A57" s="2">
        <v>159</v>
      </c>
      <c r="B57" s="3" t="s">
        <v>117</v>
      </c>
      <c r="C57" s="3" t="s">
        <v>5</v>
      </c>
      <c r="D57" s="7">
        <v>289295</v>
      </c>
      <c r="E57" s="4" t="s">
        <v>118</v>
      </c>
    </row>
    <row r="58" spans="1:5" ht="220.5" customHeight="1" x14ac:dyDescent="0.25">
      <c r="A58" s="2">
        <v>159</v>
      </c>
      <c r="B58" s="3" t="s">
        <v>119</v>
      </c>
      <c r="C58" s="3" t="s">
        <v>5</v>
      </c>
      <c r="D58" s="7">
        <v>283499</v>
      </c>
      <c r="E58" s="4" t="s">
        <v>120</v>
      </c>
    </row>
    <row r="59" spans="1:5" ht="18" customHeight="1" x14ac:dyDescent="0.25">
      <c r="A59" s="8" t="s">
        <v>121</v>
      </c>
      <c r="B59" s="1" t="s">
        <v>122</v>
      </c>
      <c r="C59" s="1" t="s">
        <v>4</v>
      </c>
      <c r="D59" s="9">
        <f>SUM(D60)</f>
        <v>179996</v>
      </c>
      <c r="E59" s="20"/>
    </row>
    <row r="60" spans="1:5" ht="139.5" customHeight="1" x14ac:dyDescent="0.25">
      <c r="A60" s="2">
        <v>171</v>
      </c>
      <c r="B60" s="3" t="s">
        <v>123</v>
      </c>
      <c r="C60" s="3" t="s">
        <v>5</v>
      </c>
      <c r="D60" s="7">
        <v>179996</v>
      </c>
      <c r="E60" s="4" t="s">
        <v>124</v>
      </c>
    </row>
    <row r="61" spans="1:5" ht="19.5" customHeight="1" x14ac:dyDescent="0.25">
      <c r="A61" s="8" t="s">
        <v>125</v>
      </c>
      <c r="B61" s="1" t="s">
        <v>126</v>
      </c>
      <c r="C61" s="1" t="s">
        <v>4</v>
      </c>
      <c r="D61" s="9">
        <f>SUM(D62)</f>
        <v>173788</v>
      </c>
      <c r="E61" s="20"/>
    </row>
    <row r="62" spans="1:5" ht="158.25" customHeight="1" x14ac:dyDescent="0.25">
      <c r="A62" s="2">
        <v>191</v>
      </c>
      <c r="B62" s="3" t="s">
        <v>127</v>
      </c>
      <c r="C62" s="3" t="s">
        <v>5</v>
      </c>
      <c r="D62" s="7">
        <v>173788</v>
      </c>
      <c r="E62" s="4" t="s">
        <v>128</v>
      </c>
    </row>
    <row r="63" spans="1:5" ht="19.5" customHeight="1" x14ac:dyDescent="0.25">
      <c r="A63" s="8" t="s">
        <v>129</v>
      </c>
      <c r="B63" s="1" t="s">
        <v>130</v>
      </c>
      <c r="C63" s="1" t="s">
        <v>4</v>
      </c>
      <c r="D63" s="9">
        <f>SUM(D64:D65)</f>
        <v>494334</v>
      </c>
      <c r="E63" s="13"/>
    </row>
    <row r="64" spans="1:5" ht="120" customHeight="1" x14ac:dyDescent="0.25">
      <c r="A64" s="2">
        <v>197</v>
      </c>
      <c r="B64" s="3" t="s">
        <v>131</v>
      </c>
      <c r="C64" s="3" t="s">
        <v>5</v>
      </c>
      <c r="D64" s="7">
        <v>241667</v>
      </c>
      <c r="E64" s="4" t="s">
        <v>132</v>
      </c>
    </row>
    <row r="65" spans="1:5" ht="195.75" customHeight="1" x14ac:dyDescent="0.25">
      <c r="A65" s="2">
        <v>197</v>
      </c>
      <c r="B65" s="3" t="s">
        <v>133</v>
      </c>
      <c r="C65" s="3" t="s">
        <v>5</v>
      </c>
      <c r="D65" s="7">
        <v>252667</v>
      </c>
      <c r="E65" s="4" t="s">
        <v>134</v>
      </c>
    </row>
    <row r="66" spans="1:5" ht="31.5" customHeight="1" x14ac:dyDescent="0.25">
      <c r="A66" s="8" t="s">
        <v>135</v>
      </c>
      <c r="B66" s="1" t="s">
        <v>136</v>
      </c>
      <c r="C66" s="1" t="s">
        <v>4</v>
      </c>
      <c r="D66" s="9">
        <f>SUM(D67)</f>
        <v>183811</v>
      </c>
      <c r="E66" s="31"/>
    </row>
    <row r="67" spans="1:5" ht="191.25" customHeight="1" x14ac:dyDescent="0.25">
      <c r="A67" s="2">
        <v>800</v>
      </c>
      <c r="B67" s="3" t="s">
        <v>136</v>
      </c>
      <c r="C67" s="5"/>
      <c r="D67" s="7">
        <v>183811</v>
      </c>
      <c r="E67" s="4" t="s">
        <v>137</v>
      </c>
    </row>
    <row r="68" spans="1:5" ht="18.75" customHeight="1" x14ac:dyDescent="0.25">
      <c r="A68" s="8" t="s">
        <v>138</v>
      </c>
      <c r="B68" s="1" t="s">
        <v>139</v>
      </c>
      <c r="C68" s="1" t="s">
        <v>4</v>
      </c>
      <c r="D68" s="9">
        <f>SUM(D69:D70)</f>
        <v>331804</v>
      </c>
      <c r="E68" s="21"/>
    </row>
    <row r="69" spans="1:5" ht="228.75" customHeight="1" x14ac:dyDescent="0.25">
      <c r="A69" s="2">
        <v>802</v>
      </c>
      <c r="B69" s="3" t="s">
        <v>139</v>
      </c>
      <c r="C69" s="3" t="s">
        <v>5</v>
      </c>
      <c r="D69" s="7">
        <v>159273</v>
      </c>
      <c r="E69" s="4" t="s">
        <v>140</v>
      </c>
    </row>
    <row r="70" spans="1:5" ht="160.5" customHeight="1" x14ac:dyDescent="0.25">
      <c r="A70" s="2">
        <v>802</v>
      </c>
      <c r="B70" s="3" t="s">
        <v>139</v>
      </c>
      <c r="C70" s="3" t="s">
        <v>5</v>
      </c>
      <c r="D70" s="7">
        <v>172531</v>
      </c>
      <c r="E70" s="4" t="s">
        <v>141</v>
      </c>
    </row>
    <row r="71" spans="1:5" ht="15.6" x14ac:dyDescent="0.25">
      <c r="A71" s="22"/>
      <c r="B71" s="23" t="s">
        <v>7</v>
      </c>
      <c r="C71" s="24"/>
      <c r="D71" s="25">
        <f>SUM(D3,D6,D8,D12,D14,D16,D18,D22,D36,D39,D42,D51,D55,D59,D61,D63,D66,D68)</f>
        <v>12198478</v>
      </c>
      <c r="E71" s="26"/>
    </row>
    <row r="72" spans="1:5" x14ac:dyDescent="0.25">
      <c r="A72" t="s">
        <v>142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CSI Districts Schools Allocations and Supports 2024-2025</dc:title>
  <dc:subject>CSI Districts Schools Allocations and Supports 2024-2025</dc:subject>
  <dc:creator>Alabama State Department of Education - Accountability</dc:creator>
  <cp:keywords>CSI Districts Schools Allocations and Supports 2024-2025, 2025, Alabama State Department of Education - Accountability</cp:keywords>
  <dc:description/>
  <cp:lastModifiedBy>Marie Stypinski</cp:lastModifiedBy>
  <cp:revision/>
  <cp:lastPrinted>2025-11-05T17:07:42Z</cp:lastPrinted>
  <dcterms:created xsi:type="dcterms:W3CDTF">2023-05-19T12:16:41Z</dcterms:created>
  <dcterms:modified xsi:type="dcterms:W3CDTF">2025-11-07T12:12:54Z</dcterms:modified>
  <cp:category/>
  <cp:contentStatus/>
</cp:coreProperties>
</file>